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ace\Desktop\APPOGGIO\Informative ServiziScolastici 25_26\"/>
    </mc:Choice>
  </mc:AlternateContent>
  <xr:revisionPtr revIDLastSave="0" documentId="13_ncr:1_{275B045F-43A1-419A-9F68-09A6ABF69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N11" i="1"/>
  <c r="N10" i="1"/>
  <c r="N9" i="1"/>
  <c r="N8" i="1"/>
  <c r="N7" i="1"/>
  <c r="N6" i="1"/>
  <c r="H5" i="1"/>
  <c r="H7" i="1"/>
  <c r="I13" i="1"/>
  <c r="I12" i="1"/>
  <c r="I11" i="1"/>
  <c r="I10" i="1"/>
  <c r="I9" i="1"/>
  <c r="I8" i="1"/>
  <c r="I7" i="1"/>
  <c r="I6" i="1"/>
  <c r="I5" i="1"/>
  <c r="H11" i="1"/>
  <c r="H10" i="1"/>
  <c r="H9" i="1"/>
  <c r="H8" i="1"/>
  <c r="H13" i="1"/>
  <c r="H12" i="1"/>
  <c r="H6" i="1"/>
</calcChain>
</file>

<file path=xl/sharedStrings.xml><?xml version="1.0" encoding="utf-8"?>
<sst xmlns="http://schemas.openxmlformats.org/spreadsheetml/2006/main" count="46" uniqueCount="42">
  <si>
    <t>ISEE INIZIALE</t>
  </si>
  <si>
    <t>ISEE FINALE</t>
  </si>
  <si>
    <t>TARIFFA MASSIMA</t>
  </si>
  <si>
    <t>TARIFFA MINIMA</t>
  </si>
  <si>
    <t>NOTE</t>
  </si>
  <si>
    <t>¿</t>
  </si>
  <si>
    <t xml:space="preserve"> </t>
  </si>
  <si>
    <t>Resta inteso che, la mancata presentazione dell’Attestazione ISEE o l’indicazione di un valore ISEE superiore all'ISEE FINALE, determinerà l’applicazione della TARIFFA MASSIMA di compartecipazione al costo del/dei servizio/i</t>
  </si>
  <si>
    <t>SERVIZI SCOLASTICI COMUNALI</t>
  </si>
  <si>
    <t>RESIDENTI</t>
  </si>
  <si>
    <t>NON RESIDENTI</t>
  </si>
  <si>
    <t>TARIFFA UNICA</t>
  </si>
  <si>
    <t>‒</t>
  </si>
  <si>
    <t>1gg</t>
  </si>
  <si>
    <t>2gg</t>
  </si>
  <si>
    <t>3gg</t>
  </si>
  <si>
    <t>4gg</t>
  </si>
  <si>
    <t>5gg</t>
  </si>
  <si>
    <t xml:space="preserve">ISEE UTENTE </t>
  </si>
  <si>
    <t>costo giornaliero Comop /Gioco</t>
  </si>
  <si>
    <t>costo mensile</t>
  </si>
  <si>
    <t>gg al mese</t>
  </si>
  <si>
    <r>
      <rPr>
        <b/>
        <u/>
        <sz val="10"/>
        <color indexed="8"/>
        <rFont val="Calibri"/>
        <family val="2"/>
      </rPr>
      <t>il costo evidenziato è indicativo</t>
    </r>
    <r>
      <rPr>
        <b/>
        <sz val="10"/>
        <color indexed="8"/>
        <rFont val="Calibri"/>
        <family val="2"/>
      </rPr>
      <t xml:space="preserve">, </t>
    </r>
    <r>
      <rPr>
        <sz val="10"/>
        <color indexed="8"/>
        <rFont val="Calibri"/>
        <family val="2"/>
      </rPr>
      <t xml:space="preserve">la conferma della tariffa </t>
    </r>
    <r>
      <rPr>
        <b/>
        <sz val="10"/>
        <color indexed="8"/>
        <rFont val="Calibri"/>
        <family val="2"/>
      </rPr>
      <t xml:space="preserve">sarà data dopo la presentazione della richiesta di "Iscrizione ai Servizi Scolastici Comunali as 2025/2026" </t>
    </r>
  </si>
  <si>
    <t>inserire il valore del proprio ISEE minorenni
(valore compreso tra 0 e 999999)</t>
  </si>
  <si>
    <t>Tariffa calcolata sulla base del proprio ISEE minorenni</t>
  </si>
  <si>
    <r>
      <t xml:space="preserve">Con Deliberazione di Giunta Comunale n. </t>
    </r>
    <r>
      <rPr>
        <b/>
        <sz val="8.5"/>
        <rFont val="Century Gothic"/>
        <family val="2"/>
      </rPr>
      <t>118</t>
    </r>
    <r>
      <rPr>
        <sz val="8.5"/>
        <rFont val="Century Gothic"/>
        <family val="2"/>
      </rPr>
      <t xml:space="preserve"> del </t>
    </r>
    <r>
      <rPr>
        <b/>
        <sz val="8.5"/>
        <rFont val="Century Gothic"/>
        <family val="2"/>
      </rPr>
      <t>07/11/2024</t>
    </r>
    <r>
      <rPr>
        <sz val="8.5"/>
        <rFont val="Century Gothic"/>
        <family val="2"/>
      </rPr>
      <t xml:space="preserve">  sono stati approvati l'ISEE iniziale, l'ISEE finale, la TARIFFA minima e la tariffa MASSIMA validi per l'anno scolastico 2025/2026 e necessari per il calcolo della propria "tariffa individuale", dietro presentazione dell'Attestazione ISEE, sulla base della formula sotto riportata:</t>
    </r>
  </si>
  <si>
    <r>
      <t xml:space="preserve">   </t>
    </r>
    <r>
      <rPr>
        <b/>
        <sz val="24"/>
        <color rgb="FF000000"/>
        <rFont val="Calibri"/>
        <family val="2"/>
      </rPr>
      <t xml:space="preserve"> COMUNE MOZZO - calcolo TARIFFA </t>
    </r>
    <r>
      <rPr>
        <b/>
        <sz val="30"/>
        <color rgb="FF000000"/>
        <rFont val="Calibri"/>
        <family val="2"/>
      </rPr>
      <t xml:space="preserve">as 2025/2026
</t>
    </r>
    <r>
      <rPr>
        <b/>
        <sz val="24"/>
        <color rgb="FF000000"/>
        <rFont val="Calibri"/>
        <family val="2"/>
      </rPr>
      <t>SERVIZI SCOLASTICI COMUNALI</t>
    </r>
  </si>
  <si>
    <r>
      <rPr>
        <b/>
        <sz val="18"/>
        <rFont val="Calibri"/>
        <family val="2"/>
      </rPr>
      <t>TARIFFA</t>
    </r>
    <r>
      <rPr>
        <b/>
        <sz val="16"/>
        <rFont val="Calibri"/>
        <family val="2"/>
      </rPr>
      <t xml:space="preserve">
</t>
    </r>
    <r>
      <rPr>
        <b/>
        <sz val="16"/>
        <color theme="7"/>
        <rFont val="Calibri"/>
        <family val="2"/>
      </rPr>
      <t>a.s. 2025/2026</t>
    </r>
  </si>
  <si>
    <r>
      <t xml:space="preserve"> </t>
    </r>
    <r>
      <rPr>
        <b/>
        <sz val="12"/>
        <color rgb="FF000000"/>
        <rFont val="Calibri"/>
        <family val="2"/>
      </rPr>
      <t xml:space="preserve">PRE-SCUOLA
</t>
    </r>
    <r>
      <rPr>
        <b/>
        <sz val="10"/>
        <color rgb="FF000000"/>
        <rFont val="Calibri"/>
        <family val="2"/>
      </rPr>
      <t xml:space="preserve">SCUOLA PRIMARIA
</t>
    </r>
    <r>
      <rPr>
        <sz val="8"/>
        <color rgb="FF000000"/>
        <rFont val="Calibri"/>
        <family val="2"/>
      </rPr>
      <t>(tariffa UNICA mensile)</t>
    </r>
  </si>
  <si>
    <r>
      <rPr>
        <b/>
        <sz val="10"/>
        <color indexed="8"/>
        <rFont val="Calibri"/>
        <family val="2"/>
      </rPr>
      <t xml:space="preserve">      </t>
    </r>
    <r>
      <rPr>
        <b/>
        <sz val="12"/>
        <color indexed="8"/>
        <rFont val="Calibri"/>
        <family val="2"/>
      </rPr>
      <t>REFEZIONE SCOLASTICA</t>
    </r>
    <r>
      <rPr>
        <sz val="8"/>
        <color indexed="8"/>
        <rFont val="Calibri"/>
        <family val="2"/>
      </rPr>
      <t xml:space="preserve"> 
</t>
    </r>
    <r>
      <rPr>
        <b/>
        <sz val="10"/>
        <color theme="9"/>
        <rFont val="Calibri"/>
        <family val="2"/>
      </rPr>
      <t>SCUOLA PRIMARIA</t>
    </r>
    <r>
      <rPr>
        <sz val="8"/>
        <color indexed="8"/>
        <rFont val="Calibri"/>
        <family val="2"/>
      </rPr>
      <t xml:space="preserve">
(tariffa a pasto)</t>
    </r>
  </si>
  <si>
    <r>
      <rPr>
        <b/>
        <sz val="12"/>
        <color indexed="8"/>
        <rFont val="Calibri"/>
        <family val="2"/>
      </rPr>
      <t>SPAZIO COMPITI</t>
    </r>
    <r>
      <rPr>
        <b/>
        <sz val="10"/>
        <color indexed="8"/>
        <rFont val="Calibri"/>
        <family val="2"/>
      </rPr>
      <t xml:space="preserve">
</t>
    </r>
    <r>
      <rPr>
        <b/>
        <sz val="10"/>
        <color theme="9"/>
        <rFont val="Calibri"/>
        <family val="2"/>
      </rPr>
      <t>SCUOLA PRIMARIA</t>
    </r>
    <r>
      <rPr>
        <b/>
        <sz val="10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(tariffa mensile)</t>
    </r>
  </si>
  <si>
    <r>
      <rPr>
        <b/>
        <sz val="12"/>
        <color indexed="8"/>
        <rFont val="Calibri"/>
        <family val="2"/>
      </rPr>
      <t>SPAZIO GIOCO</t>
    </r>
    <r>
      <rPr>
        <b/>
        <sz val="10"/>
        <color indexed="8"/>
        <rFont val="Calibri"/>
        <family val="2"/>
      </rPr>
      <t xml:space="preserve">
</t>
    </r>
    <r>
      <rPr>
        <b/>
        <sz val="10"/>
        <color theme="9"/>
        <rFont val="Calibri"/>
        <family val="2"/>
      </rPr>
      <t xml:space="preserve">SCUOLA PRIMARIA </t>
    </r>
    <r>
      <rPr>
        <b/>
        <sz val="10"/>
        <color indexed="8"/>
        <rFont val="Calibri"/>
        <family val="2"/>
      </rPr>
      <t xml:space="preserve">
</t>
    </r>
    <r>
      <rPr>
        <sz val="8"/>
        <color indexed="8"/>
        <rFont val="Calibri"/>
        <family val="2"/>
      </rPr>
      <t>(tariffa mensile)</t>
    </r>
  </si>
  <si>
    <r>
      <rPr>
        <sz val="11"/>
        <color rgb="FF000000"/>
        <rFont val="Calibri"/>
        <family val="2"/>
      </rPr>
      <t xml:space="preserve">servizi </t>
    </r>
    <r>
      <rPr>
        <b/>
        <sz val="11"/>
        <color theme="9"/>
        <rFont val="Calibri"/>
        <family val="2"/>
      </rPr>
      <t>Scuola Primaria</t>
    </r>
    <r>
      <rPr>
        <sz val="11"/>
        <color rgb="FF000000"/>
        <rFont val="Calibri"/>
        <family val="2"/>
      </rPr>
      <t xml:space="preserve">:
 </t>
    </r>
    <r>
      <rPr>
        <b/>
        <sz val="11"/>
        <color rgb="FF000000"/>
        <rFont val="Calibri"/>
        <family val="2"/>
      </rPr>
      <t>REFEZIONE SCOLASTICA</t>
    </r>
    <r>
      <rPr>
        <sz val="11"/>
        <color rgb="FF000000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SPAZIO COMPITI
SPAZIO GIOCO
 </t>
    </r>
    <r>
      <rPr>
        <b/>
        <sz val="11"/>
        <color rgb="FF000000"/>
        <rFont val="Calibri"/>
        <family val="2"/>
      </rPr>
      <t>PRE-SCUOLA →</t>
    </r>
  </si>
  <si>
    <r>
      <rPr>
        <sz val="11"/>
        <color rgb="FF000000"/>
        <rFont val="Calibri"/>
        <family val="2"/>
      </rPr>
      <t xml:space="preserve">servizi
 </t>
    </r>
    <r>
      <rPr>
        <b/>
        <sz val="11"/>
        <color rgb="FF00B050"/>
        <rFont val="Calibri"/>
        <family val="2"/>
      </rPr>
      <t>Scuola Secondaria di 1°grado</t>
    </r>
    <r>
      <rPr>
        <sz val="11"/>
        <color rgb="FF000000"/>
        <rFont val="Calibri"/>
        <family val="2"/>
      </rPr>
      <t xml:space="preserve">:
 </t>
    </r>
    <r>
      <rPr>
        <b/>
        <sz val="11"/>
        <color rgb="FF000000"/>
        <rFont val="Calibri"/>
        <family val="2"/>
      </rPr>
      <t>REFEZIONE SCOLASTICA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→</t>
    </r>
  </si>
  <si>
    <r>
      <rPr>
        <b/>
        <sz val="10"/>
        <color indexed="8"/>
        <rFont val="Calibri"/>
        <family val="2"/>
      </rPr>
      <t xml:space="preserve">      </t>
    </r>
    <r>
      <rPr>
        <b/>
        <sz val="12"/>
        <color indexed="8"/>
        <rFont val="Calibri"/>
        <family val="2"/>
      </rPr>
      <t>REFEZIONE SCOLASTICA</t>
    </r>
    <r>
      <rPr>
        <sz val="8"/>
        <color indexed="8"/>
        <rFont val="Calibri"/>
        <family val="2"/>
      </rPr>
      <t xml:space="preserve"> 
</t>
    </r>
    <r>
      <rPr>
        <b/>
        <sz val="10"/>
        <color rgb="FF00B050"/>
        <rFont val="Calibri"/>
        <family val="2"/>
      </rPr>
      <t xml:space="preserve">  SCUOLA SEC 1°GRADO</t>
    </r>
  </si>
  <si>
    <t>Costo fisso a  pasto</t>
  </si>
  <si>
    <r>
      <t>€ 6,20</t>
    </r>
    <r>
      <rPr>
        <b/>
        <vertAlign val="superscript"/>
        <sz val="14"/>
        <color rgb="FF000000"/>
        <rFont val="Calibri"/>
        <family val="2"/>
      </rPr>
      <t xml:space="preserve"> </t>
    </r>
    <r>
      <rPr>
        <b/>
        <vertAlign val="superscript"/>
        <sz val="14"/>
        <color rgb="FFFF0000"/>
        <rFont val="Calibri"/>
        <family val="2"/>
      </rPr>
      <t>(*)</t>
    </r>
  </si>
  <si>
    <r>
      <t xml:space="preserve">€ 6,20 </t>
    </r>
    <r>
      <rPr>
        <b/>
        <vertAlign val="superscript"/>
        <sz val="14"/>
        <color rgb="FFFF0000"/>
        <rFont val="Calibri"/>
        <family val="2"/>
      </rPr>
      <t>(*)</t>
    </r>
  </si>
  <si>
    <t>Costo Fisso Mensile sulla base dei giorni risultanti dall'iscrizione per assistenza e vigilanza mensa</t>
  </si>
  <si>
    <r>
      <t xml:space="preserve">Con Deliberazione di Giunta Comunale n. </t>
    </r>
    <r>
      <rPr>
        <b/>
        <sz val="8.5"/>
        <rFont val="Century Gothic"/>
        <family val="2"/>
      </rPr>
      <t>50</t>
    </r>
    <r>
      <rPr>
        <sz val="8.5"/>
        <rFont val="Century Gothic"/>
        <family val="2"/>
      </rPr>
      <t xml:space="preserve"> del </t>
    </r>
    <r>
      <rPr>
        <b/>
        <sz val="8.5"/>
        <rFont val="Century Gothic"/>
        <family val="2"/>
      </rPr>
      <t>08/05/2025</t>
    </r>
    <r>
      <rPr>
        <sz val="8.5"/>
        <rFont val="Century Gothic"/>
        <family val="2"/>
      </rPr>
      <t xml:space="preserve">  sono stati approvati i criteri per l'attivazione del servizio:
&gt;&gt; costo pasto € 6,20 – tariffa vigente senza riduzioni/agevolazioni;;
&gt;&gt; servizio attivo nei giorni da lunedì a venerdì indicativamente tra le 14.00 e le 15.00 nei giorni in cui sarà raggiunto il numero minimo di 10 iscritti;
&gt;&gt; il servizio (iscrizione, bollettazione, riscossione) sarà gestito secondo le regole stabilite dal capitolato e dal contratto vigente relativo ai servizi di refezione scolastica e vigilanza mensa;
&gt;&gt; i costi sostenuti per l’assistenza e la vigilanza in mensa, non rientrando tra i servizi a domanda individuale, saranno integralmente a carico delle famiglie per una quota fissa di:
          - 12,00 €/mese nel caso di iscrizione per 1 giorno a settimana;
          - 24,00 €/mese nel caso di iscrizione per 2 giorni a settimana;
          - 36,00 €/mese nel caso di iscrizione per 3 giorni a settimana;
          - 48,00 €/mese nel caso di iscrizione per 4 giorni a settimana;
          - 60,00 €/mese nel caso di iscrizione per 5 giorni a settimana;
&gt;&gt; i costi relativi alla vigilanza in mensa saranno calcolati non sulla base dei pasti effettivamente consumati ma sulla base dei giorni risultanti dall’iscrizione;
&gt;&gt; in caso di richiesta di variazione della frequenza di giorni settimanali, al solo fine del calcolo della quota fissa dovuta, la variazione della stessa, in aumento o diminuzione, avrà decorrenza dal mese successivo a quello nel quale è stata presentata la richiesta;</t>
    </r>
  </si>
  <si>
    <r>
      <rPr>
        <sz val="9"/>
        <color rgb="FFFF0000"/>
        <rFont val="Calibri"/>
        <family val="2"/>
        <scheme val="minor"/>
      </rPr>
      <t>(*)</t>
    </r>
    <r>
      <rPr>
        <sz val="9"/>
        <color theme="1"/>
        <rFont val="Calibri"/>
        <family val="2"/>
        <scheme val="minor"/>
      </rPr>
      <t xml:space="preserve">  oltre al costo fisso a pasto, saranno integralmente a carico della famiglia anche i costi sostenuti per l’assistenza e la vigilanza in mensa per una quota fissa di:
                &gt;&gt; 12.00  €/mese nel caso di iscrizione per 1 giorno a settimana;
                &gt;&gt; 24.00  €/mese nel caso di iscrizione per 2 giorno a settimana;
                &gt;&gt; 36.00  €/mese nel caso di iscrizione per 3 giorno a settimana;
                &gt;&gt; 48.00  €/mese nel caso di iscrizione per 4 giorno a settimana;
                &gt;&gt; 60.00  €/mese nel caso di iscrizione per 5 giorno a settimana;
</t>
    </r>
    <r>
      <rPr>
        <b/>
        <sz val="9"/>
        <color theme="1"/>
        <rFont val="Calibri"/>
        <family val="2"/>
        <scheme val="minor"/>
      </rPr>
      <t>N.B.</t>
    </r>
    <r>
      <rPr>
        <sz val="9"/>
        <color theme="1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 xml:space="preserve">I costi relativi alla vigilanza in mensa </t>
    </r>
    <r>
      <rPr>
        <b/>
        <u/>
        <sz val="9"/>
        <color theme="1"/>
        <rFont val="Calibri"/>
        <family val="2"/>
        <scheme val="minor"/>
      </rPr>
      <t>saranno calcolati</t>
    </r>
    <r>
      <rPr>
        <sz val="9"/>
        <color theme="1"/>
        <rFont val="Calibri"/>
        <family val="2"/>
        <scheme val="minor"/>
      </rPr>
      <t xml:space="preserve"> non sulla base dei pasti effettivamente consumati ma </t>
    </r>
    <r>
      <rPr>
        <b/>
        <u/>
        <sz val="9"/>
        <color theme="1"/>
        <rFont val="Calibri"/>
        <family val="2"/>
        <scheme val="minor"/>
      </rPr>
      <t>sulla base dei giorni risultanti dall’iscrizione</t>
    </r>
    <r>
      <rPr>
        <sz val="9"/>
        <color theme="1"/>
        <rFont val="Calibri"/>
        <family val="2"/>
        <scheme val="minor"/>
      </rPr>
      <t>; in caso di richiesta di variazione della frequenza di giorni settimanali, al solo fine del calcolo della quota fissa dovuta, la variazione della stessa, in aumento o diminuzione, avra’ decorrenza dal mese successivo a quello nel quale e’ stata presentata la richiesta.</t>
    </r>
  </si>
  <si>
    <r>
      <rPr>
        <sz val="14"/>
        <color theme="9" tint="-0.249977111117893"/>
        <rFont val="Calibri"/>
        <family val="2"/>
      </rPr>
      <t>Servizi Scolastici Comunali Scuola Primaria:</t>
    </r>
    <r>
      <rPr>
        <sz val="14"/>
        <color indexed="62"/>
        <rFont val="Calibri"/>
        <family val="2"/>
      </rPr>
      <t xml:space="preserve"> </t>
    </r>
    <r>
      <rPr>
        <b/>
        <sz val="14"/>
        <color rgb="FF333399"/>
        <rFont val="Calibri"/>
        <family val="2"/>
      </rPr>
      <t>Mensa Scolastica, Spazio Compiti, Spazio Gioco</t>
    </r>
    <r>
      <rPr>
        <sz val="14"/>
        <color indexed="62"/>
        <rFont val="Calibri"/>
        <family val="2"/>
      </rPr>
      <t xml:space="preserve">: </t>
    </r>
    <r>
      <rPr>
        <u/>
        <sz val="14"/>
        <color rgb="FF333399"/>
        <rFont val="Calibri"/>
        <family val="2"/>
      </rPr>
      <t>Solo per i residenti nel Comune di Mozzo</t>
    </r>
    <r>
      <rPr>
        <sz val="14"/>
        <color rgb="FF333399"/>
        <rFont val="Calibri"/>
        <family val="2"/>
      </rPr>
      <t xml:space="preserve"> </t>
    </r>
    <r>
      <rPr>
        <sz val="14"/>
        <color indexed="62"/>
        <rFont val="Calibri"/>
        <family val="2"/>
      </rPr>
      <t xml:space="preserve">verrà applicato uno sconto del </t>
    </r>
    <r>
      <rPr>
        <b/>
        <sz val="14"/>
        <color rgb="FF333399"/>
        <rFont val="Calibri"/>
        <family val="2"/>
      </rPr>
      <t>10%</t>
    </r>
    <r>
      <rPr>
        <sz val="14"/>
        <color indexed="62"/>
        <rFont val="Calibri"/>
        <family val="2"/>
      </rPr>
      <t xml:space="preserve"> per ogni figlio oltre il primo iscritto al medesimo servizio
</t>
    </r>
    <r>
      <rPr>
        <sz val="14"/>
        <color rgb="FF00B050"/>
        <rFont val="Calibri"/>
        <family val="2"/>
      </rPr>
      <t>Servizi Scolastici Comunali Scuola Secondaria di 1° grado:</t>
    </r>
    <r>
      <rPr>
        <sz val="14"/>
        <color indexed="62"/>
        <rFont val="Calibri"/>
        <family val="2"/>
      </rPr>
      <t xml:space="preserve"> </t>
    </r>
    <r>
      <rPr>
        <b/>
        <sz val="14"/>
        <color rgb="FF333399"/>
        <rFont val="Calibri"/>
        <family val="2"/>
      </rPr>
      <t>Mensa Scolastica</t>
    </r>
    <r>
      <rPr>
        <sz val="14"/>
        <color indexed="62"/>
        <rFont val="Calibri"/>
        <family val="2"/>
      </rPr>
      <t xml:space="preserve">: </t>
    </r>
    <r>
      <rPr>
        <u/>
        <sz val="14"/>
        <color rgb="FF333399"/>
        <rFont val="Calibri"/>
        <family val="2"/>
      </rPr>
      <t>nel caso di fratelli/sorelle residenti iscritti al servizio mensa della Scuola Primaria e della Scuola Secondaria di 1°grado</t>
    </r>
    <r>
      <rPr>
        <sz val="14"/>
        <color indexed="62"/>
        <rFont val="Calibri"/>
        <family val="2"/>
      </rPr>
      <t xml:space="preserve">, lo sconto del </t>
    </r>
    <r>
      <rPr>
        <b/>
        <sz val="14"/>
        <color rgb="FF333399"/>
        <rFont val="Calibri"/>
        <family val="2"/>
      </rPr>
      <t>10%</t>
    </r>
    <r>
      <rPr>
        <sz val="14"/>
        <color indexed="62"/>
        <rFont val="Calibri"/>
        <family val="2"/>
      </rPr>
      <t xml:space="preserve"> si applica solo agli iscritti alla mensa della Primaria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</si>
</sst>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&quot;€&quot;\ #,##0.00"/>
  </numFmts>
  <fonts count="5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10"/>
      <name val="Calibri"/>
      <family val="2"/>
    </font>
    <font>
      <sz val="8"/>
      <color indexed="8"/>
      <name val="Calibri"/>
      <family val="2"/>
    </font>
    <font>
      <sz val="11"/>
      <color indexed="8"/>
      <name val="Symbol"/>
      <family val="1"/>
      <charset val="2"/>
    </font>
    <font>
      <b/>
      <sz val="10"/>
      <color indexed="10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0"/>
      <color indexed="8"/>
      <name val="Century Gothic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</font>
    <font>
      <b/>
      <sz val="28"/>
      <color indexed="8"/>
      <name val="Calibri"/>
      <family val="2"/>
    </font>
    <font>
      <sz val="14"/>
      <color indexed="62"/>
      <name val="Calibri"/>
      <family val="2"/>
    </font>
    <font>
      <sz val="30"/>
      <color indexed="8"/>
      <name val="Symbol"/>
      <family val="1"/>
      <charset val="2"/>
    </font>
    <font>
      <b/>
      <sz val="16"/>
      <name val="Calibri"/>
      <family val="2"/>
    </font>
    <font>
      <sz val="8"/>
      <color indexed="8"/>
      <name val="Century Gothic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sz val="7"/>
      <color theme="1"/>
      <name val="Calibri"/>
      <family val="2"/>
      <scheme val="minor"/>
    </font>
    <font>
      <sz val="8.5"/>
      <name val="Century Gothic"/>
      <family val="2"/>
    </font>
    <font>
      <b/>
      <sz val="8.5"/>
      <name val="Century Gothic"/>
      <family val="2"/>
    </font>
    <font>
      <b/>
      <sz val="24"/>
      <color rgb="FF000000"/>
      <name val="Calibri"/>
      <family val="2"/>
    </font>
    <font>
      <b/>
      <sz val="30"/>
      <color rgb="FF000000"/>
      <name val="Calibri"/>
      <family val="2"/>
    </font>
    <font>
      <b/>
      <sz val="16"/>
      <color theme="7"/>
      <name val="Calibri"/>
      <family val="2"/>
    </font>
    <font>
      <b/>
      <sz val="18"/>
      <name val="Calibri"/>
      <family val="2"/>
    </font>
    <font>
      <b/>
      <sz val="14"/>
      <color rgb="FF333399"/>
      <name val="Calibri"/>
      <family val="2"/>
    </font>
    <font>
      <b/>
      <sz val="10"/>
      <color rgb="FF00B050"/>
      <name val="Calibri"/>
      <family val="2"/>
    </font>
    <font>
      <b/>
      <sz val="10"/>
      <color theme="9"/>
      <name val="Calibri"/>
      <family val="2"/>
    </font>
    <font>
      <b/>
      <sz val="11"/>
      <color theme="9"/>
      <name val="Calibri"/>
      <family val="2"/>
    </font>
    <font>
      <b/>
      <sz val="11"/>
      <color rgb="FF00B050"/>
      <name val="Calibri"/>
      <family val="2"/>
    </font>
    <font>
      <sz val="14"/>
      <color theme="9" tint="-0.249977111117893"/>
      <name val="Calibri"/>
      <family val="2"/>
    </font>
    <font>
      <sz val="14"/>
      <color rgb="FF00B050"/>
      <name val="Calibri"/>
      <family val="2"/>
    </font>
    <font>
      <u/>
      <sz val="14"/>
      <color rgb="FF333399"/>
      <name val="Calibri"/>
      <family val="2"/>
    </font>
    <font>
      <b/>
      <vertAlign val="superscript"/>
      <sz val="14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vertAlign val="superscript"/>
      <sz val="14"/>
      <color rgb="FFFF0000"/>
      <name val="Calibri"/>
      <family val="2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4"/>
      <color rgb="FF33339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8" fillId="0" borderId="0" xfId="0" applyFont="1"/>
    <xf numFmtId="164" fontId="11" fillId="2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4" fontId="20" fillId="4" borderId="6" xfId="0" applyNumberFormat="1" applyFont="1" applyFill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164" fontId="11" fillId="2" borderId="18" xfId="0" applyNumberFormat="1" applyFont="1" applyFill="1" applyBorder="1" applyAlignment="1">
      <alignment horizontal="center" vertical="center"/>
    </xf>
    <xf numFmtId="164" fontId="19" fillId="4" borderId="20" xfId="1" applyNumberFormat="1" applyFont="1" applyFill="1" applyBorder="1" applyAlignment="1">
      <alignment horizontal="center" vertical="center"/>
    </xf>
    <xf numFmtId="164" fontId="11" fillId="2" borderId="23" xfId="0" applyNumberFormat="1" applyFont="1" applyFill="1" applyBorder="1" applyAlignment="1">
      <alignment horizontal="center" vertical="center"/>
    </xf>
    <xf numFmtId="164" fontId="10" fillId="4" borderId="15" xfId="0" applyNumberFormat="1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textRotation="180"/>
    </xf>
    <xf numFmtId="164" fontId="23" fillId="4" borderId="27" xfId="1" applyNumberFormat="1" applyFont="1" applyFill="1" applyBorder="1" applyAlignment="1">
      <alignment horizontal="center" vertical="center" wrapText="1"/>
    </xf>
    <xf numFmtId="164" fontId="23" fillId="3" borderId="9" xfId="1" applyNumberFormat="1" applyFont="1" applyFill="1" applyBorder="1" applyAlignment="1">
      <alignment horizontal="center" vertical="center" wrapText="1"/>
    </xf>
    <xf numFmtId="164" fontId="23" fillId="3" borderId="28" xfId="1" applyNumberFormat="1" applyFont="1" applyFill="1" applyBorder="1" applyAlignment="1">
      <alignment horizontal="center" vertical="center" wrapText="1"/>
    </xf>
    <xf numFmtId="164" fontId="10" fillId="5" borderId="8" xfId="1" applyNumberFormat="1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textRotation="180"/>
    </xf>
    <xf numFmtId="164" fontId="12" fillId="6" borderId="44" xfId="1" applyNumberFormat="1" applyFont="1" applyFill="1" applyBorder="1" applyAlignment="1" applyProtection="1">
      <alignment horizontal="center" vertical="center"/>
      <protection locked="0"/>
    </xf>
    <xf numFmtId="164" fontId="12" fillId="6" borderId="17" xfId="1" applyNumberFormat="1" applyFont="1" applyFill="1" applyBorder="1" applyAlignment="1" applyProtection="1">
      <alignment horizontal="center" vertical="center"/>
      <protection locked="0"/>
    </xf>
    <xf numFmtId="164" fontId="12" fillId="6" borderId="10" xfId="1" applyNumberFormat="1" applyFont="1" applyFill="1" applyBorder="1" applyAlignment="1" applyProtection="1">
      <alignment horizontal="center" vertical="center"/>
      <protection locked="0"/>
    </xf>
    <xf numFmtId="164" fontId="12" fillId="6" borderId="22" xfId="1" applyNumberFormat="1" applyFont="1" applyFill="1" applyBorder="1" applyAlignment="1" applyProtection="1">
      <alignment horizontal="center" vertical="center"/>
      <protection locked="0"/>
    </xf>
    <xf numFmtId="164" fontId="19" fillId="4" borderId="7" xfId="1" applyNumberFormat="1" applyFont="1" applyFill="1" applyBorder="1" applyAlignment="1">
      <alignment horizontal="center" vertical="center"/>
    </xf>
    <xf numFmtId="164" fontId="19" fillId="4" borderId="25" xfId="1" applyNumberFormat="1" applyFont="1" applyFill="1" applyBorder="1" applyAlignment="1">
      <alignment horizontal="center" vertical="center"/>
    </xf>
    <xf numFmtId="164" fontId="19" fillId="4" borderId="7" xfId="0" applyNumberFormat="1" applyFont="1" applyFill="1" applyBorder="1" applyAlignment="1">
      <alignment horizontal="center" vertical="center"/>
    </xf>
    <xf numFmtId="164" fontId="19" fillId="4" borderId="25" xfId="0" applyNumberFormat="1" applyFont="1" applyFill="1" applyBorder="1" applyAlignment="1">
      <alignment horizontal="center" vertical="center"/>
    </xf>
    <xf numFmtId="164" fontId="19" fillId="4" borderId="15" xfId="1" applyNumberFormat="1" applyFont="1" applyFill="1" applyBorder="1" applyAlignment="1">
      <alignment horizontal="center" vertical="center"/>
    </xf>
    <xf numFmtId="0" fontId="31" fillId="7" borderId="45" xfId="0" applyFont="1" applyFill="1" applyBorder="1" applyAlignment="1">
      <alignment horizontal="center" vertical="center" wrapText="1"/>
    </xf>
    <xf numFmtId="0" fontId="31" fillId="7" borderId="48" xfId="0" applyFont="1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wrapText="1"/>
    </xf>
    <xf numFmtId="0" fontId="0" fillId="0" borderId="49" xfId="0" applyBorder="1"/>
    <xf numFmtId="164" fontId="0" fillId="0" borderId="50" xfId="0" applyNumberFormat="1" applyBorder="1"/>
    <xf numFmtId="164" fontId="0" fillId="8" borderId="2" xfId="0" applyNumberFormat="1" applyFill="1" applyBorder="1"/>
    <xf numFmtId="0" fontId="0" fillId="0" borderId="51" xfId="0" applyBorder="1"/>
    <xf numFmtId="164" fontId="0" fillId="0" borderId="52" xfId="0" applyNumberFormat="1" applyBorder="1"/>
    <xf numFmtId="164" fontId="0" fillId="8" borderId="53" xfId="0" applyNumberFormat="1" applyFill="1" applyBorder="1"/>
    <xf numFmtId="0" fontId="0" fillId="0" borderId="45" xfId="0" applyBorder="1"/>
    <xf numFmtId="164" fontId="0" fillId="0" borderId="48" xfId="0" applyNumberFormat="1" applyBorder="1"/>
    <xf numFmtId="164" fontId="0" fillId="8" borderId="47" xfId="0" applyNumberFormat="1" applyFill="1" applyBorder="1"/>
    <xf numFmtId="0" fontId="2" fillId="7" borderId="45" xfId="0" applyFont="1" applyFill="1" applyBorder="1" applyAlignment="1">
      <alignment horizontal="right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27" fillId="9" borderId="8" xfId="0" applyFont="1" applyFill="1" applyBorder="1" applyAlignment="1">
      <alignment horizontal="right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164" fontId="3" fillId="7" borderId="13" xfId="1" applyNumberFormat="1" applyFont="1" applyFill="1" applyBorder="1" applyAlignment="1">
      <alignment horizontal="center" vertical="center"/>
    </xf>
    <xf numFmtId="164" fontId="3" fillId="7" borderId="18" xfId="1" applyNumberFormat="1" applyFont="1" applyFill="1" applyBorder="1" applyAlignment="1">
      <alignment horizontal="center" vertical="center"/>
    </xf>
    <xf numFmtId="164" fontId="3" fillId="7" borderId="1" xfId="1" applyNumberFormat="1" applyFont="1" applyFill="1" applyBorder="1" applyAlignment="1">
      <alignment horizontal="center" vertical="center"/>
    </xf>
    <xf numFmtId="164" fontId="3" fillId="7" borderId="23" xfId="1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164" fontId="4" fillId="7" borderId="1" xfId="1" applyNumberFormat="1" applyFont="1" applyFill="1" applyBorder="1" applyAlignment="1">
      <alignment horizontal="center" vertical="center"/>
    </xf>
    <xf numFmtId="164" fontId="3" fillId="7" borderId="23" xfId="0" applyNumberFormat="1" applyFont="1" applyFill="1" applyBorder="1" applyAlignment="1">
      <alignment horizontal="center" vertical="center"/>
    </xf>
    <xf numFmtId="164" fontId="4" fillId="7" borderId="23" xfId="0" applyNumberFormat="1" applyFont="1" applyFill="1" applyBorder="1" applyAlignment="1">
      <alignment horizontal="center" vertical="center"/>
    </xf>
    <xf numFmtId="164" fontId="9" fillId="7" borderId="14" xfId="0" applyNumberFormat="1" applyFont="1" applyFill="1" applyBorder="1" applyAlignment="1">
      <alignment horizontal="left" vertical="center"/>
    </xf>
    <xf numFmtId="164" fontId="9" fillId="7" borderId="19" xfId="0" applyNumberFormat="1" applyFont="1" applyFill="1" applyBorder="1" applyAlignment="1">
      <alignment horizontal="left" vertical="center"/>
    </xf>
    <xf numFmtId="164" fontId="9" fillId="7" borderId="2" xfId="0" applyNumberFormat="1" applyFont="1" applyFill="1" applyBorder="1" applyAlignment="1">
      <alignment horizontal="left" vertical="center"/>
    </xf>
    <xf numFmtId="164" fontId="9" fillId="7" borderId="24" xfId="0" applyNumberFormat="1" applyFont="1" applyFill="1" applyBorder="1" applyAlignment="1">
      <alignment horizontal="left" vertical="center"/>
    </xf>
    <xf numFmtId="164" fontId="10" fillId="4" borderId="56" xfId="0" applyNumberFormat="1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0" fontId="24" fillId="7" borderId="36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8" fontId="10" fillId="7" borderId="33" xfId="0" applyNumberFormat="1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left" wrapText="1"/>
    </xf>
    <xf numFmtId="0" fontId="21" fillId="0" borderId="36" xfId="0" applyFont="1" applyBorder="1" applyAlignment="1">
      <alignment horizontal="left"/>
    </xf>
    <xf numFmtId="0" fontId="21" fillId="0" borderId="37" xfId="0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center" vertical="center" wrapText="1"/>
    </xf>
    <xf numFmtId="0" fontId="32" fillId="9" borderId="61" xfId="0" applyFont="1" applyFill="1" applyBorder="1" applyAlignment="1">
      <alignment horizontal="left" vertical="center" wrapText="1"/>
    </xf>
    <xf numFmtId="0" fontId="32" fillId="9" borderId="32" xfId="0" applyFont="1" applyFill="1" applyBorder="1" applyAlignment="1">
      <alignment horizontal="left" vertical="center" wrapText="1"/>
    </xf>
    <xf numFmtId="0" fontId="32" fillId="9" borderId="3" xfId="0" applyFont="1" applyFill="1" applyBorder="1" applyAlignment="1">
      <alignment horizontal="left" vertical="center" wrapText="1"/>
    </xf>
    <xf numFmtId="8" fontId="10" fillId="9" borderId="58" xfId="0" applyNumberFormat="1" applyFont="1" applyFill="1" applyBorder="1" applyAlignment="1">
      <alignment horizontal="center" vertical="center"/>
    </xf>
    <xf numFmtId="8" fontId="10" fillId="9" borderId="59" xfId="0" applyNumberFormat="1" applyFont="1" applyFill="1" applyBorder="1" applyAlignment="1">
      <alignment horizontal="center" vertical="center"/>
    </xf>
    <xf numFmtId="8" fontId="10" fillId="9" borderId="16" xfId="0" applyNumberFormat="1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64" fontId="18" fillId="0" borderId="29" xfId="1" applyNumberFormat="1" applyFont="1" applyFill="1" applyBorder="1" applyAlignment="1">
      <alignment horizontal="center" vertical="center" wrapText="1"/>
    </xf>
    <xf numFmtId="164" fontId="18" fillId="0" borderId="30" xfId="1" applyNumberFormat="1" applyFont="1" applyFill="1" applyBorder="1" applyAlignment="1">
      <alignment horizontal="center" vertical="center" wrapText="1"/>
    </xf>
    <xf numFmtId="164" fontId="18" fillId="0" borderId="31" xfId="1" applyNumberFormat="1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0" fontId="32" fillId="7" borderId="47" xfId="0" applyFont="1" applyFill="1" applyBorder="1" applyAlignment="1">
      <alignment horizontal="center" vertical="center" wrapText="1"/>
    </xf>
    <xf numFmtId="0" fontId="47" fillId="0" borderId="55" xfId="0" applyFont="1" applyBorder="1" applyAlignment="1">
      <alignment horizontal="left" vertical="center" wrapText="1"/>
    </xf>
    <xf numFmtId="0" fontId="47" fillId="0" borderId="57" xfId="0" applyFont="1" applyBorder="1" applyAlignment="1">
      <alignment horizontal="left" vertical="center" wrapText="1"/>
    </xf>
    <xf numFmtId="0" fontId="47" fillId="0" borderId="21" xfId="0" applyFont="1" applyBorder="1" applyAlignment="1">
      <alignment horizontal="left" vertical="center" wrapText="1"/>
    </xf>
    <xf numFmtId="0" fontId="7" fillId="9" borderId="54" xfId="0" applyFont="1" applyFill="1" applyBorder="1" applyAlignment="1">
      <alignment horizontal="center" vertical="center" wrapText="1"/>
    </xf>
    <xf numFmtId="0" fontId="7" fillId="9" borderId="60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38100</xdr:rowOff>
    </xdr:from>
    <xdr:to>
      <xdr:col>0</xdr:col>
      <xdr:colOff>647700</xdr:colOff>
      <xdr:row>1</xdr:row>
      <xdr:rowOff>552450</xdr:rowOff>
    </xdr:to>
    <xdr:pic>
      <xdr:nvPicPr>
        <xdr:cNvPr id="1025" name="Immag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38100"/>
          <a:ext cx="4381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23</xdr:row>
      <xdr:rowOff>0</xdr:rowOff>
    </xdr:from>
    <xdr:ext cx="1295400" cy="66294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5" y="7075170"/>
          <a:ext cx="1295400" cy="662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endParaRPr lang="it-IT" sz="1100"/>
        </a:p>
        <a:p>
          <a:pPr algn="r"/>
          <a:r>
            <a:rPr lang="it-IT" sz="1100"/>
            <a:t>Compartecipazione Utenza =</a:t>
          </a:r>
        </a:p>
      </xdr:txBody>
    </xdr:sp>
    <xdr:clientData/>
  </xdr:oneCellAnchor>
  <xdr:oneCellAnchor>
    <xdr:from>
      <xdr:col>3</xdr:col>
      <xdr:colOff>175260</xdr:colOff>
      <xdr:row>23</xdr:row>
      <xdr:rowOff>78105</xdr:rowOff>
    </xdr:from>
    <xdr:ext cx="306651" cy="60198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56585" y="7174230"/>
          <a:ext cx="306651" cy="6019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3600"/>
            <a:t>{</a:t>
          </a:r>
        </a:p>
      </xdr:txBody>
    </xdr:sp>
    <xdr:clientData/>
  </xdr:oneCellAnchor>
  <xdr:oneCellAnchor>
    <xdr:from>
      <xdr:col>7</xdr:col>
      <xdr:colOff>333375</xdr:colOff>
      <xdr:row>23</xdr:row>
      <xdr:rowOff>95250</xdr:rowOff>
    </xdr:from>
    <xdr:ext cx="472440" cy="579120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43625" y="7191375"/>
          <a:ext cx="472440" cy="579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3600"/>
            <a:t>}</a:t>
          </a:r>
        </a:p>
      </xdr:txBody>
    </xdr:sp>
    <xdr:clientData/>
  </xdr:oneCellAnchor>
  <xdr:oneCellAnchor>
    <xdr:from>
      <xdr:col>3</xdr:col>
      <xdr:colOff>360045</xdr:colOff>
      <xdr:row>23</xdr:row>
      <xdr:rowOff>156210</xdr:rowOff>
    </xdr:from>
    <xdr:ext cx="1844040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341370" y="7252335"/>
          <a:ext cx="18440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000"/>
            <a:t>(ISEE utenza – ISEE iniziale</a:t>
          </a:r>
          <a:r>
            <a:rPr lang="it-IT" sz="1100"/>
            <a:t>)</a:t>
          </a:r>
        </a:p>
      </xdr:txBody>
    </xdr:sp>
    <xdr:clientData/>
  </xdr:oneCellAnchor>
  <xdr:oneCellAnchor>
    <xdr:from>
      <xdr:col>3</xdr:col>
      <xdr:colOff>373380</xdr:colOff>
      <xdr:row>23</xdr:row>
      <xdr:rowOff>451485</xdr:rowOff>
    </xdr:from>
    <xdr:ext cx="1684020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354705" y="7547610"/>
          <a:ext cx="16840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000"/>
            <a:t>(ISEE finale – ISEE iniziale)</a:t>
          </a:r>
        </a:p>
      </xdr:txBody>
    </xdr:sp>
    <xdr:clientData/>
  </xdr:oneCellAnchor>
  <xdr:oneCellAnchor>
    <xdr:from>
      <xdr:col>3</xdr:col>
      <xdr:colOff>375285</xdr:colOff>
      <xdr:row>23</xdr:row>
      <xdr:rowOff>287655</xdr:rowOff>
    </xdr:from>
    <xdr:ext cx="1531620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356610" y="7383780"/>
          <a:ext cx="15316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100"/>
            <a:t>------------------------------</a:t>
          </a:r>
        </a:p>
        <a:p>
          <a:endParaRPr lang="it-IT" sz="1100"/>
        </a:p>
      </xdr:txBody>
    </xdr:sp>
    <xdr:clientData/>
  </xdr:oneCellAnchor>
  <xdr:oneCellAnchor>
    <xdr:from>
      <xdr:col>5</xdr:col>
      <xdr:colOff>266700</xdr:colOff>
      <xdr:row>23</xdr:row>
      <xdr:rowOff>295275</xdr:rowOff>
    </xdr:from>
    <xdr:ext cx="1767840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781550" y="7391400"/>
          <a:ext cx="17678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1000"/>
            <a:t>X (tariffa max – tariffa min) </a:t>
          </a:r>
        </a:p>
      </xdr:txBody>
    </xdr:sp>
    <xdr:clientData/>
  </xdr:oneCellAnchor>
  <xdr:oneCellAnchor>
    <xdr:from>
      <xdr:col>7</xdr:col>
      <xdr:colOff>523875</xdr:colOff>
      <xdr:row>23</xdr:row>
      <xdr:rowOff>291465</xdr:rowOff>
    </xdr:from>
    <xdr:ext cx="1897380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334125" y="7387590"/>
          <a:ext cx="18973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lang="it-IT" sz="1100"/>
            <a:t> </a:t>
          </a:r>
          <a:r>
            <a:rPr lang="it-IT" sz="1000"/>
            <a:t>+ tariffa minima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zoomScaleNormal="100" workbookViewId="0">
      <selection activeCell="C9" sqref="C9"/>
    </sheetView>
  </sheetViews>
  <sheetFormatPr defaultRowHeight="15" x14ac:dyDescent="0.25"/>
  <cols>
    <col min="1" max="1" width="27.28515625" style="1" customWidth="1"/>
    <col min="2" max="2" width="11.42578125" style="1" customWidth="1"/>
    <col min="3" max="3" width="13.140625" customWidth="1"/>
    <col min="4" max="4" width="11" customWidth="1"/>
    <col min="5" max="5" width="12" customWidth="1"/>
    <col min="6" max="6" width="9.28515625" customWidth="1"/>
    <col min="7" max="7" width="10.140625" customWidth="1"/>
    <col min="8" max="8" width="20.7109375" customWidth="1"/>
    <col min="9" max="9" width="26.140625" customWidth="1"/>
    <col min="10" max="10" width="16.7109375" customWidth="1"/>
    <col min="13" max="13" width="12.85546875" customWidth="1"/>
  </cols>
  <sheetData>
    <row r="1" spans="1:14" ht="11.45" customHeight="1" thickBot="1" x14ac:dyDescent="0.3"/>
    <row r="2" spans="1:14" ht="72" customHeight="1" thickBot="1" x14ac:dyDescent="0.3">
      <c r="A2" s="75" t="s">
        <v>26</v>
      </c>
      <c r="B2" s="76"/>
      <c r="C2" s="76"/>
      <c r="D2" s="76"/>
      <c r="E2" s="76"/>
      <c r="F2" s="76"/>
      <c r="G2" s="76"/>
      <c r="H2" s="76"/>
      <c r="I2" s="76"/>
      <c r="J2" s="77"/>
    </row>
    <row r="3" spans="1:14" ht="41.45" customHeight="1" thickBot="1" x14ac:dyDescent="0.3">
      <c r="A3" s="84" t="s">
        <v>8</v>
      </c>
      <c r="B3" s="85"/>
      <c r="C3" s="19" t="s">
        <v>18</v>
      </c>
      <c r="D3" s="7" t="s">
        <v>0</v>
      </c>
      <c r="E3" s="7" t="s">
        <v>1</v>
      </c>
      <c r="F3" s="7" t="s">
        <v>2</v>
      </c>
      <c r="G3" s="8" t="s">
        <v>3</v>
      </c>
      <c r="H3" s="17" t="s">
        <v>27</v>
      </c>
      <c r="I3" s="18" t="s">
        <v>4</v>
      </c>
      <c r="J3" s="16" t="s">
        <v>11</v>
      </c>
    </row>
    <row r="4" spans="1:14" ht="22.9" customHeight="1" thickBot="1" x14ac:dyDescent="0.3">
      <c r="A4" s="86"/>
      <c r="B4" s="87"/>
      <c r="C4" s="103" t="s">
        <v>9</v>
      </c>
      <c r="D4" s="104"/>
      <c r="E4" s="104"/>
      <c r="F4" s="104"/>
      <c r="G4" s="104"/>
      <c r="H4" s="104"/>
      <c r="I4" s="105"/>
      <c r="J4" s="9" t="s">
        <v>10</v>
      </c>
    </row>
    <row r="5" spans="1:14" ht="45.75" customHeight="1" thickTop="1" thickBot="1" x14ac:dyDescent="0.3">
      <c r="A5" s="91" t="s">
        <v>29</v>
      </c>
      <c r="B5" s="92"/>
      <c r="C5" s="21"/>
      <c r="D5" s="51">
        <v>0</v>
      </c>
      <c r="E5" s="51">
        <v>25000</v>
      </c>
      <c r="F5" s="51">
        <v>6.2</v>
      </c>
      <c r="G5" s="51">
        <v>0</v>
      </c>
      <c r="H5" s="10" t="str">
        <f>IF(ISBLANK($C5)," ",IF($C5&gt;$E5,$F5*1,IF($C5&lt;$D5,$G5*1,((($C5-$D5)/($E5-$D5))*($F5-$G5))+$G5)))</f>
        <v xml:space="preserve"> </v>
      </c>
      <c r="I5" s="60" t="str">
        <f t="shared" ref="I5:I13" si="0">IF(ISBLANK($C5),"inserire ISEE UTENTE colonna C ",IF($C5&gt;=$E5,"tariffa massima",IF($C5&lt;=$D5,"tariffa minima","tariffa individuale")))</f>
        <v xml:space="preserve">inserire ISEE UTENTE colonna C </v>
      </c>
      <c r="J5" s="29">
        <v>6.2</v>
      </c>
      <c r="L5" s="30" t="s">
        <v>21</v>
      </c>
      <c r="M5" s="31" t="s">
        <v>19</v>
      </c>
      <c r="N5" s="32" t="s">
        <v>20</v>
      </c>
    </row>
    <row r="6" spans="1:14" ht="18" customHeight="1" thickTop="1" x14ac:dyDescent="0.25">
      <c r="A6" s="88" t="s">
        <v>30</v>
      </c>
      <c r="B6" s="47" t="s">
        <v>13</v>
      </c>
      <c r="C6" s="22"/>
      <c r="D6" s="52">
        <v>0</v>
      </c>
      <c r="E6" s="52">
        <v>25000</v>
      </c>
      <c r="F6" s="52">
        <v>30</v>
      </c>
      <c r="G6" s="52">
        <v>0</v>
      </c>
      <c r="H6" s="11" t="str">
        <f t="shared" ref="H6:H13" si="1">IF(ISBLANK($C6)," ",IF($C6&gt;$E6,$F6*1,IF($C6&lt;$D6,$G6*1,((($C6-$D6)/($E6-$D6))*($F6-$G6))+$G6)))</f>
        <v xml:space="preserve"> </v>
      </c>
      <c r="I6" s="61" t="str">
        <f t="shared" si="0"/>
        <v xml:space="preserve">inserire ISEE UTENTE colonna C </v>
      </c>
      <c r="J6" s="12">
        <v>30</v>
      </c>
      <c r="L6" s="33">
        <v>4</v>
      </c>
      <c r="M6" s="34">
        <v>7.5</v>
      </c>
      <c r="N6" s="35">
        <f>L6*M6</f>
        <v>30</v>
      </c>
    </row>
    <row r="7" spans="1:14" ht="18" customHeight="1" x14ac:dyDescent="0.25">
      <c r="A7" s="89"/>
      <c r="B7" s="48" t="s">
        <v>14</v>
      </c>
      <c r="C7" s="23"/>
      <c r="D7" s="53">
        <v>0</v>
      </c>
      <c r="E7" s="53">
        <v>25000</v>
      </c>
      <c r="F7" s="53">
        <v>60</v>
      </c>
      <c r="G7" s="53">
        <v>0</v>
      </c>
      <c r="H7" s="3" t="str">
        <f t="shared" si="1"/>
        <v xml:space="preserve"> </v>
      </c>
      <c r="I7" s="62" t="str">
        <f t="shared" si="0"/>
        <v xml:space="preserve">inserire ISEE UTENTE colonna C </v>
      </c>
      <c r="J7" s="25">
        <v>60</v>
      </c>
      <c r="L7" s="33">
        <v>8</v>
      </c>
      <c r="M7" s="34">
        <v>7.5</v>
      </c>
      <c r="N7" s="35">
        <f t="shared" ref="N7:N13" si="2">L7*M7</f>
        <v>60</v>
      </c>
    </row>
    <row r="8" spans="1:14" ht="18" customHeight="1" x14ac:dyDescent="0.25">
      <c r="A8" s="89"/>
      <c r="B8" s="48" t="s">
        <v>15</v>
      </c>
      <c r="C8" s="23"/>
      <c r="D8" s="53">
        <v>0</v>
      </c>
      <c r="E8" s="53">
        <v>25000</v>
      </c>
      <c r="F8" s="53">
        <v>90</v>
      </c>
      <c r="G8" s="53">
        <v>0</v>
      </c>
      <c r="H8" s="3" t="str">
        <f t="shared" si="1"/>
        <v xml:space="preserve"> </v>
      </c>
      <c r="I8" s="62" t="str">
        <f t="shared" si="0"/>
        <v xml:space="preserve">inserire ISEE UTENTE colonna C </v>
      </c>
      <c r="J8" s="25">
        <v>90</v>
      </c>
      <c r="L8" s="33">
        <v>12</v>
      </c>
      <c r="M8" s="34">
        <v>7.5</v>
      </c>
      <c r="N8" s="35">
        <f t="shared" si="2"/>
        <v>90</v>
      </c>
    </row>
    <row r="9" spans="1:14" ht="18" customHeight="1" x14ac:dyDescent="0.25">
      <c r="A9" s="89"/>
      <c r="B9" s="48" t="s">
        <v>16</v>
      </c>
      <c r="C9" s="23"/>
      <c r="D9" s="53">
        <v>0</v>
      </c>
      <c r="E9" s="53">
        <v>25000</v>
      </c>
      <c r="F9" s="53">
        <v>120</v>
      </c>
      <c r="G9" s="53">
        <v>0</v>
      </c>
      <c r="H9" s="3" t="str">
        <f t="shared" si="1"/>
        <v xml:space="preserve"> </v>
      </c>
      <c r="I9" s="62" t="str">
        <f t="shared" si="0"/>
        <v xml:space="preserve">inserire ISEE UTENTE colonna C </v>
      </c>
      <c r="J9" s="25">
        <v>120</v>
      </c>
      <c r="L9" s="33">
        <v>16</v>
      </c>
      <c r="M9" s="34">
        <v>7.5</v>
      </c>
      <c r="N9" s="35">
        <f t="shared" si="2"/>
        <v>120</v>
      </c>
    </row>
    <row r="10" spans="1:14" ht="18" customHeight="1" thickBot="1" x14ac:dyDescent="0.3">
      <c r="A10" s="90"/>
      <c r="B10" s="49" t="s">
        <v>17</v>
      </c>
      <c r="C10" s="24"/>
      <c r="D10" s="54">
        <v>0</v>
      </c>
      <c r="E10" s="54">
        <v>25000</v>
      </c>
      <c r="F10" s="54">
        <v>150</v>
      </c>
      <c r="G10" s="54">
        <v>0</v>
      </c>
      <c r="H10" s="13" t="str">
        <f t="shared" si="1"/>
        <v xml:space="preserve"> </v>
      </c>
      <c r="I10" s="63" t="str">
        <f t="shared" si="0"/>
        <v xml:space="preserve">inserire ISEE UTENTE colonna C </v>
      </c>
      <c r="J10" s="26">
        <v>150</v>
      </c>
      <c r="L10" s="36">
        <v>20</v>
      </c>
      <c r="M10" s="34">
        <v>7.5</v>
      </c>
      <c r="N10" s="38">
        <f t="shared" si="2"/>
        <v>150</v>
      </c>
    </row>
    <row r="11" spans="1:14" ht="17.25" customHeight="1" thickTop="1" x14ac:dyDescent="0.25">
      <c r="A11" s="88" t="s">
        <v>31</v>
      </c>
      <c r="B11" s="47" t="s">
        <v>13</v>
      </c>
      <c r="C11" s="22"/>
      <c r="D11" s="52">
        <v>0</v>
      </c>
      <c r="E11" s="52">
        <v>25000</v>
      </c>
      <c r="F11" s="52">
        <v>28</v>
      </c>
      <c r="G11" s="52">
        <v>0</v>
      </c>
      <c r="H11" s="11" t="str">
        <f t="shared" si="1"/>
        <v xml:space="preserve"> </v>
      </c>
      <c r="I11" s="61" t="str">
        <f t="shared" si="0"/>
        <v xml:space="preserve">inserire ISEE UTENTE colonna C </v>
      </c>
      <c r="J11" s="12">
        <v>28</v>
      </c>
      <c r="L11" s="39">
        <v>4</v>
      </c>
      <c r="M11" s="40">
        <v>7</v>
      </c>
      <c r="N11" s="41">
        <f t="shared" si="2"/>
        <v>28</v>
      </c>
    </row>
    <row r="12" spans="1:14" ht="17.25" customHeight="1" x14ac:dyDescent="0.25">
      <c r="A12" s="89"/>
      <c r="B12" s="48" t="s">
        <v>14</v>
      </c>
      <c r="C12" s="23"/>
      <c r="D12" s="55">
        <v>0</v>
      </c>
      <c r="E12" s="55">
        <v>25000</v>
      </c>
      <c r="F12" s="56">
        <v>56</v>
      </c>
      <c r="G12" s="57">
        <v>0</v>
      </c>
      <c r="H12" s="3" t="str">
        <f t="shared" si="1"/>
        <v xml:space="preserve"> </v>
      </c>
      <c r="I12" s="62" t="str">
        <f t="shared" si="0"/>
        <v xml:space="preserve">inserire ISEE UTENTE colonna C </v>
      </c>
      <c r="J12" s="27">
        <v>56</v>
      </c>
      <c r="L12" s="33">
        <v>8</v>
      </c>
      <c r="M12" s="34">
        <v>7</v>
      </c>
      <c r="N12" s="35">
        <f t="shared" si="2"/>
        <v>56</v>
      </c>
    </row>
    <row r="13" spans="1:14" ht="17.25" customHeight="1" thickBot="1" x14ac:dyDescent="0.3">
      <c r="A13" s="90"/>
      <c r="B13" s="50" t="s">
        <v>15</v>
      </c>
      <c r="C13" s="24"/>
      <c r="D13" s="58">
        <v>0</v>
      </c>
      <c r="E13" s="59">
        <v>25000</v>
      </c>
      <c r="F13" s="58">
        <v>84</v>
      </c>
      <c r="G13" s="59">
        <v>0</v>
      </c>
      <c r="H13" s="13" t="str">
        <f t="shared" si="1"/>
        <v xml:space="preserve"> </v>
      </c>
      <c r="I13" s="63" t="str">
        <f t="shared" si="0"/>
        <v xml:space="preserve">inserire ISEE UTENTE colonna C </v>
      </c>
      <c r="J13" s="28">
        <v>84</v>
      </c>
      <c r="L13" s="36">
        <v>12</v>
      </c>
      <c r="M13" s="37">
        <v>7</v>
      </c>
      <c r="N13" s="38">
        <f t="shared" si="2"/>
        <v>84</v>
      </c>
    </row>
    <row r="14" spans="1:14" ht="49.5" hidden="1" customHeight="1" thickTop="1" thickBot="1" x14ac:dyDescent="0.3">
      <c r="A14" s="93" t="s">
        <v>28</v>
      </c>
      <c r="B14" s="94"/>
      <c r="C14" s="78">
        <v>20</v>
      </c>
      <c r="D14" s="79"/>
      <c r="E14" s="79"/>
      <c r="F14" s="79"/>
      <c r="G14" s="79"/>
      <c r="H14" s="79"/>
      <c r="I14" s="80"/>
      <c r="J14" s="14">
        <v>30</v>
      </c>
    </row>
    <row r="15" spans="1:14" ht="33" customHeight="1" thickTop="1" x14ac:dyDescent="0.25">
      <c r="A15" s="111" t="s">
        <v>34</v>
      </c>
      <c r="B15" s="66" t="s">
        <v>35</v>
      </c>
      <c r="C15" s="98" t="s">
        <v>36</v>
      </c>
      <c r="D15" s="99"/>
      <c r="E15" s="99"/>
      <c r="F15" s="99"/>
      <c r="G15" s="99"/>
      <c r="H15" s="99"/>
      <c r="I15" s="100"/>
      <c r="J15" s="64" t="s">
        <v>37</v>
      </c>
    </row>
    <row r="16" spans="1:14" ht="165.75" customHeight="1" thickBot="1" x14ac:dyDescent="0.3">
      <c r="A16" s="112"/>
      <c r="B16" s="65" t="s">
        <v>38</v>
      </c>
      <c r="C16" s="108" t="s">
        <v>40</v>
      </c>
      <c r="D16" s="109"/>
      <c r="E16" s="109"/>
      <c r="F16" s="109"/>
      <c r="G16" s="109"/>
      <c r="H16" s="109"/>
      <c r="I16" s="109"/>
      <c r="J16" s="110"/>
    </row>
    <row r="17" spans="1:10" s="5" customFormat="1" ht="136.5" customHeight="1" thickTop="1" thickBot="1" x14ac:dyDescent="0.35">
      <c r="A17" s="101"/>
      <c r="B17" s="102"/>
      <c r="C17" s="81" t="s">
        <v>41</v>
      </c>
      <c r="D17" s="82"/>
      <c r="E17" s="82"/>
      <c r="F17" s="82"/>
      <c r="G17" s="82"/>
      <c r="H17" s="82"/>
      <c r="I17" s="83"/>
      <c r="J17" s="6" t="s">
        <v>12</v>
      </c>
    </row>
    <row r="18" spans="1:10" ht="10.9" customHeight="1" thickBot="1" x14ac:dyDescent="0.3"/>
    <row r="19" spans="1:10" ht="45.75" customHeight="1" thickBot="1" x14ac:dyDescent="0.3">
      <c r="C19" s="20" t="s">
        <v>5</v>
      </c>
      <c r="D19" s="71" t="s">
        <v>23</v>
      </c>
      <c r="E19" s="71"/>
      <c r="F19" s="72"/>
      <c r="H19" s="15" t="s">
        <v>5</v>
      </c>
      <c r="I19" s="4" t="s">
        <v>24</v>
      </c>
    </row>
    <row r="20" spans="1:10" ht="15.75" thickBot="1" x14ac:dyDescent="0.3"/>
    <row r="21" spans="1:10" ht="45" customHeight="1" thickBot="1" x14ac:dyDescent="0.3">
      <c r="C21" s="2" t="s">
        <v>6</v>
      </c>
      <c r="H21" s="73" t="s">
        <v>22</v>
      </c>
      <c r="I21" s="74"/>
    </row>
    <row r="22" spans="1:10" ht="11.45" customHeight="1" thickBot="1" x14ac:dyDescent="0.3"/>
    <row r="23" spans="1:10" ht="78" customHeight="1" x14ac:dyDescent="0.25">
      <c r="A23" s="42" t="s">
        <v>32</v>
      </c>
      <c r="B23" s="106" t="s">
        <v>25</v>
      </c>
      <c r="C23" s="106"/>
      <c r="D23" s="106"/>
      <c r="E23" s="106"/>
      <c r="F23" s="106"/>
      <c r="G23" s="106"/>
      <c r="H23" s="106"/>
      <c r="I23" s="107"/>
    </row>
    <row r="24" spans="1:10" ht="62.45" customHeight="1" x14ac:dyDescent="0.25">
      <c r="A24" s="43"/>
      <c r="B24" s="44"/>
      <c r="C24" s="70"/>
      <c r="D24" s="70"/>
      <c r="E24" s="70"/>
      <c r="F24" s="70"/>
      <c r="G24" s="70"/>
      <c r="H24" s="70"/>
      <c r="I24" s="45"/>
    </row>
    <row r="25" spans="1:10" ht="27" customHeight="1" thickBot="1" x14ac:dyDescent="0.3">
      <c r="A25" s="67" t="s">
        <v>7</v>
      </c>
      <c r="B25" s="68"/>
      <c r="C25" s="68"/>
      <c r="D25" s="68"/>
      <c r="E25" s="68"/>
      <c r="F25" s="68"/>
      <c r="G25" s="68"/>
      <c r="H25" s="68"/>
      <c r="I25" s="69"/>
    </row>
    <row r="26" spans="1:10" ht="18.75" customHeight="1" thickBot="1" x14ac:dyDescent="0.3"/>
    <row r="27" spans="1:10" ht="251.25" customHeight="1" thickBot="1" x14ac:dyDescent="0.3">
      <c r="A27" s="46" t="s">
        <v>33</v>
      </c>
      <c r="B27" s="95" t="s">
        <v>39</v>
      </c>
      <c r="C27" s="96"/>
      <c r="D27" s="96"/>
      <c r="E27" s="96"/>
      <c r="F27" s="96"/>
      <c r="G27" s="96"/>
      <c r="H27" s="96"/>
      <c r="I27" s="97"/>
    </row>
  </sheetData>
  <sheetProtection algorithmName="SHA-512" hashValue="TeE6h6onNgI74n1UgENCMregzL5eQJCW/G/Hyy6rA1VSyJFb2xXcOiR2I5rieX+lyBK9nDcHY3k0zJJU1yqCUQ==" saltValue="mV4M9EjTKdnspeighijcNw==" spinCount="100000" sheet="1" selectLockedCells="1"/>
  <protectedRanges>
    <protectedRange sqref="C5:C13" name="Intervallo1"/>
  </protectedRanges>
  <dataConsolidate/>
  <mergeCells count="19">
    <mergeCell ref="B27:I27"/>
    <mergeCell ref="C15:I15"/>
    <mergeCell ref="A17:B17"/>
    <mergeCell ref="C4:I4"/>
    <mergeCell ref="B23:I23"/>
    <mergeCell ref="C16:J16"/>
    <mergeCell ref="A15:A16"/>
    <mergeCell ref="A25:I25"/>
    <mergeCell ref="C24:H24"/>
    <mergeCell ref="D19:F19"/>
    <mergeCell ref="H21:I21"/>
    <mergeCell ref="A2:J2"/>
    <mergeCell ref="C14:I14"/>
    <mergeCell ref="C17:I17"/>
    <mergeCell ref="A3:B4"/>
    <mergeCell ref="A6:A10"/>
    <mergeCell ref="A11:A13"/>
    <mergeCell ref="A5:B5"/>
    <mergeCell ref="A14:B14"/>
  </mergeCells>
  <phoneticPr fontId="25" type="noConversion"/>
  <dataValidations count="1">
    <dataValidation type="decimal" allowBlank="1" showInputMessage="1" showErrorMessage="1" errorTitle="Calcola la tua tariffa" error="Inserire un valore numerico compreso tra 0 e 999999!" sqref="C5:C13" xr:uid="{00000000-0002-0000-0000-000000000000}">
      <formula1>0</formula1>
      <formula2>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Alvise Bonicelli</dc:creator>
  <cp:lastModifiedBy>Office9</cp:lastModifiedBy>
  <cp:lastPrinted>2025-05-22T07:30:09Z</cp:lastPrinted>
  <dcterms:created xsi:type="dcterms:W3CDTF">2015-12-30T10:17:11Z</dcterms:created>
  <dcterms:modified xsi:type="dcterms:W3CDTF">2025-05-22T09:53:27Z</dcterms:modified>
</cp:coreProperties>
</file>