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Sociali\1. CARTELLE UFFICIO SERVIZI SOCIALI\I.S.E.E\3.CALCOLA LA TUA TARIFFA\91. anno 2025 e as 2025_2026\per sito\"/>
    </mc:Choice>
  </mc:AlternateContent>
  <xr:revisionPtr revIDLastSave="0" documentId="13_ncr:1_{D612E5D9-7490-4BCE-ACA4-FFC5B04A14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H7" i="1"/>
  <c r="I13" i="1"/>
  <c r="I12" i="1"/>
  <c r="I11" i="1"/>
  <c r="I10" i="1"/>
  <c r="I9" i="1"/>
  <c r="I8" i="1"/>
  <c r="I7" i="1"/>
  <c r="I6" i="1"/>
  <c r="I5" i="1"/>
  <c r="H11" i="1"/>
  <c r="H10" i="1"/>
  <c r="H9" i="1"/>
  <c r="H8" i="1"/>
  <c r="H13" i="1"/>
  <c r="H12" i="1"/>
  <c r="H6" i="1"/>
</calcChain>
</file>

<file path=xl/sharedStrings.xml><?xml version="1.0" encoding="utf-8"?>
<sst xmlns="http://schemas.openxmlformats.org/spreadsheetml/2006/main" count="34" uniqueCount="30">
  <si>
    <t>ISEE INIZIALE</t>
  </si>
  <si>
    <t>ISEE FINALE</t>
  </si>
  <si>
    <t>TARIFFA MASSIMA</t>
  </si>
  <si>
    <t>TARIFFA MINIMA</t>
  </si>
  <si>
    <t>NOTE</t>
  </si>
  <si>
    <t>¿</t>
  </si>
  <si>
    <t xml:space="preserve"> </t>
  </si>
  <si>
    <t>Resta inteso che, la mancata presentazione dell’Attestazione ISEE o l’indicazione di un valore ISEE superiore all'ISEE FINALE, determinerà l’applicazione della TARIFFA MASSIMA di compartecipazione al costo del/dei servizio/i</t>
  </si>
  <si>
    <t>SERVIZI SCOLASTICI COMUNALI</t>
  </si>
  <si>
    <t>RESIDENTI</t>
  </si>
  <si>
    <t>NON RESIDENTI</t>
  </si>
  <si>
    <t>TARIFFA UNICA</t>
  </si>
  <si>
    <t>Sconto del 10% sulla tariffa per ogni fratello iscritto al medesimo servizio</t>
  </si>
  <si>
    <t>‒</t>
  </si>
  <si>
    <t>1gg</t>
  </si>
  <si>
    <t>2gg</t>
  </si>
  <si>
    <t>3gg</t>
  </si>
  <si>
    <t>4gg</t>
  </si>
  <si>
    <t>5gg</t>
  </si>
  <si>
    <t xml:space="preserve">ISEE UTENTE </t>
  </si>
  <si>
    <r>
      <rPr>
        <b/>
        <sz val="10"/>
        <color indexed="8"/>
        <rFont val="Calibri"/>
        <family val="2"/>
      </rPr>
      <t xml:space="preserve">      </t>
    </r>
    <r>
      <rPr>
        <b/>
        <sz val="12"/>
        <color indexed="8"/>
        <rFont val="Calibri"/>
        <family val="2"/>
      </rPr>
      <t>REFEZIONE SCOLASTICA</t>
    </r>
    <r>
      <rPr>
        <sz val="8"/>
        <color indexed="8"/>
        <rFont val="Calibri"/>
        <family val="2"/>
      </rPr>
      <t xml:space="preserve">                        (tariffa a pasto)</t>
    </r>
  </si>
  <si>
    <r>
      <rPr>
        <b/>
        <sz val="12"/>
        <color indexed="8"/>
        <rFont val="Calibri"/>
        <family val="2"/>
      </rPr>
      <t>SPAZIO COMPITI</t>
    </r>
    <r>
      <rPr>
        <b/>
        <sz val="10"/>
        <color indexed="8"/>
        <rFont val="Calibri"/>
        <family val="2"/>
      </rPr>
      <t xml:space="preserve">
SCUOLA PRIMARIA
</t>
    </r>
    <r>
      <rPr>
        <sz val="8"/>
        <color indexed="8"/>
        <rFont val="Calibri"/>
        <family val="2"/>
      </rPr>
      <t>(tariffa mensile)</t>
    </r>
  </si>
  <si>
    <r>
      <rPr>
        <b/>
        <sz val="12"/>
        <color indexed="8"/>
        <rFont val="Calibri"/>
        <family val="2"/>
      </rPr>
      <t>SPAZIO GIOCO</t>
    </r>
    <r>
      <rPr>
        <b/>
        <sz val="10"/>
        <color indexed="8"/>
        <rFont val="Calibri"/>
        <family val="2"/>
      </rPr>
      <t xml:space="preserve">
SCUOLA PRIMARIA 
</t>
    </r>
    <r>
      <rPr>
        <sz val="8"/>
        <color indexed="8"/>
        <rFont val="Calibri"/>
        <family val="2"/>
      </rPr>
      <t>(tariffa mensile)</t>
    </r>
  </si>
  <si>
    <r>
      <rPr>
        <b/>
        <u/>
        <sz val="10"/>
        <color indexed="8"/>
        <rFont val="Calibri"/>
        <family val="2"/>
      </rPr>
      <t>il costo evidenziato è indicativo</t>
    </r>
    <r>
      <rPr>
        <b/>
        <sz val="10"/>
        <color indexed="8"/>
        <rFont val="Calibri"/>
        <family val="2"/>
      </rPr>
      <t xml:space="preserve">, </t>
    </r>
    <r>
      <rPr>
        <sz val="10"/>
        <color indexed="8"/>
        <rFont val="Calibri"/>
        <family val="2"/>
      </rPr>
      <t xml:space="preserve">la conferma della tariffa </t>
    </r>
    <r>
      <rPr>
        <b/>
        <sz val="10"/>
        <color indexed="8"/>
        <rFont val="Calibri"/>
        <family val="2"/>
      </rPr>
      <t xml:space="preserve">sarà data dopo la presentazione della richiesta di "Iscrizione ai Servizi Scolastici Comunali as 2025/2026" </t>
    </r>
  </si>
  <si>
    <t>inserire il valore del proprio ISEE minorenni
(valore compreso tra 0 e 999999)</t>
  </si>
  <si>
    <t>Tariffa calcolata sulla base del proprio ISEE minorenni</t>
  </si>
  <si>
    <r>
      <t xml:space="preserve">Con Deliberazione di Giunta Comunale n. </t>
    </r>
    <r>
      <rPr>
        <b/>
        <sz val="8.5"/>
        <rFont val="Century Gothic"/>
        <family val="2"/>
      </rPr>
      <t>118</t>
    </r>
    <r>
      <rPr>
        <sz val="8.5"/>
        <rFont val="Century Gothic"/>
        <family val="2"/>
      </rPr>
      <t xml:space="preserve"> del </t>
    </r>
    <r>
      <rPr>
        <b/>
        <sz val="8.5"/>
        <rFont val="Century Gothic"/>
        <family val="2"/>
      </rPr>
      <t>07/11/2024</t>
    </r>
    <r>
      <rPr>
        <sz val="8.5"/>
        <rFont val="Century Gothic"/>
        <family val="2"/>
      </rPr>
      <t xml:space="preserve">  sono stati approvati l'ISEE iniziale, l'ISEE finale, la TARIFFA minima e la tariffa MASSIMA validi per l'anno scolastico 2025/2026 e necessari per il calcolo della propria "tariffa individuale", dietro presentazione dell'Attestazione ISEE, sulla base della formula sotto riportata:</t>
    </r>
  </si>
  <si>
    <r>
      <t xml:space="preserve">   </t>
    </r>
    <r>
      <rPr>
        <b/>
        <sz val="24"/>
        <color rgb="FF000000"/>
        <rFont val="Calibri"/>
        <family val="2"/>
      </rPr>
      <t xml:space="preserve"> COMUNE MOZZO - calcolo TARIFFA </t>
    </r>
    <r>
      <rPr>
        <b/>
        <sz val="30"/>
        <color rgb="FF000000"/>
        <rFont val="Calibri"/>
        <family val="2"/>
      </rPr>
      <t xml:space="preserve">as 2025/2026
</t>
    </r>
    <r>
      <rPr>
        <b/>
        <sz val="24"/>
        <color rgb="FF000000"/>
        <rFont val="Calibri"/>
        <family val="2"/>
      </rPr>
      <t>SERVIZI SCOLASTICI COMUNALI</t>
    </r>
  </si>
  <si>
    <r>
      <rPr>
        <b/>
        <sz val="18"/>
        <rFont val="Calibri"/>
        <family val="2"/>
      </rPr>
      <t>TARIFFA</t>
    </r>
    <r>
      <rPr>
        <b/>
        <sz val="16"/>
        <rFont val="Calibri"/>
        <family val="2"/>
      </rPr>
      <t xml:space="preserve">
</t>
    </r>
    <r>
      <rPr>
        <b/>
        <sz val="16"/>
        <color theme="7"/>
        <rFont val="Calibri"/>
        <family val="2"/>
      </rPr>
      <t>a.s. 2025/2026</t>
    </r>
  </si>
  <si>
    <r>
      <rPr>
        <sz val="11"/>
        <color rgb="FF000000"/>
        <rFont val="Calibri"/>
        <family val="2"/>
      </rPr>
      <t xml:space="preserve">servizi:
 </t>
    </r>
    <r>
      <rPr>
        <b/>
        <sz val="11"/>
        <color rgb="FF000000"/>
        <rFont val="Calibri"/>
        <family val="2"/>
      </rPr>
      <t>REFEZIONE SCOLASTICA</t>
    </r>
    <r>
      <rPr>
        <sz val="11"/>
        <color rgb="FF000000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SPAZIO COMPITI
SPAZIO GIOCO
 </t>
    </r>
    <r>
      <rPr>
        <b/>
        <sz val="11"/>
        <color rgb="FF000000"/>
        <rFont val="Calibri"/>
        <family val="2"/>
      </rPr>
      <t>→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</si>
</sst>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\ * #,##0.00_-;\-&quot;€&quot;\ * #,##0.00_-;_-&quot;€&quot;\ * &quot;-&quot;??_-;_-@_-"/>
    <numFmt numFmtId="164" formatCode="&quot;€&quot;\ #,##0.00"/>
  </numFmts>
  <fonts count="3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sz val="9"/>
      <color indexed="8"/>
      <name val="Calibri"/>
      <family val="2"/>
    </font>
    <font>
      <b/>
      <sz val="10"/>
      <name val="Calibri"/>
      <family val="2"/>
    </font>
    <font>
      <sz val="8"/>
      <color indexed="8"/>
      <name val="Calibri"/>
      <family val="2"/>
    </font>
    <font>
      <sz val="11"/>
      <color indexed="8"/>
      <name val="Symbol"/>
      <family val="1"/>
      <charset val="2"/>
    </font>
    <font>
      <b/>
      <sz val="10"/>
      <color indexed="10"/>
      <name val="Calibri"/>
      <family val="2"/>
    </font>
    <font>
      <b/>
      <sz val="14"/>
      <color indexed="8"/>
      <name val="Calibri"/>
      <family val="2"/>
    </font>
    <font>
      <b/>
      <sz val="14"/>
      <color indexed="10"/>
      <name val="Calibri"/>
      <family val="2"/>
    </font>
    <font>
      <sz val="10"/>
      <color indexed="8"/>
      <name val="Calibri"/>
      <family val="2"/>
    </font>
    <font>
      <b/>
      <sz val="16"/>
      <color indexed="8"/>
      <name val="Calibri"/>
      <family val="2"/>
    </font>
    <font>
      <sz val="10"/>
      <color indexed="8"/>
      <name val="Century Gothic"/>
      <family val="2"/>
    </font>
    <font>
      <b/>
      <sz val="10"/>
      <color indexed="8"/>
      <name val="Calibri"/>
      <family val="2"/>
    </font>
    <font>
      <b/>
      <u/>
      <sz val="10"/>
      <color indexed="8"/>
      <name val="Calibri"/>
      <family val="2"/>
    </font>
    <font>
      <b/>
      <sz val="12"/>
      <color indexed="8"/>
      <name val="Calibri"/>
      <family val="2"/>
    </font>
    <font>
      <b/>
      <sz val="14"/>
      <name val="Calibri"/>
      <family val="2"/>
    </font>
    <font>
      <b/>
      <sz val="28"/>
      <color indexed="8"/>
      <name val="Calibri"/>
      <family val="2"/>
    </font>
    <font>
      <sz val="14"/>
      <color indexed="62"/>
      <name val="Calibri"/>
      <family val="2"/>
    </font>
    <font>
      <sz val="30"/>
      <color indexed="8"/>
      <name val="Symbol"/>
      <family val="1"/>
      <charset val="2"/>
    </font>
    <font>
      <b/>
      <sz val="16"/>
      <name val="Calibri"/>
      <family val="2"/>
    </font>
    <font>
      <sz val="8"/>
      <color indexed="8"/>
      <name val="Century Gothic"/>
      <family val="2"/>
    </font>
    <font>
      <sz val="8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.5"/>
      <name val="Century Gothic"/>
      <family val="2"/>
    </font>
    <font>
      <b/>
      <sz val="8.5"/>
      <name val="Century Gothic"/>
      <family val="2"/>
    </font>
    <font>
      <b/>
      <sz val="24"/>
      <color rgb="FF000000"/>
      <name val="Calibri"/>
      <family val="2"/>
    </font>
    <font>
      <b/>
      <sz val="30"/>
      <color rgb="FF000000"/>
      <name val="Calibri"/>
      <family val="2"/>
    </font>
    <font>
      <b/>
      <sz val="16"/>
      <color theme="7"/>
      <name val="Calibri"/>
      <family val="2"/>
    </font>
    <font>
      <b/>
      <sz val="1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164" fontId="3" fillId="0" borderId="1" xfId="1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8" fillId="0" borderId="0" xfId="0" applyFont="1"/>
    <xf numFmtId="164" fontId="9" fillId="2" borderId="2" xfId="0" applyNumberFormat="1" applyFont="1" applyFill="1" applyBorder="1" applyAlignment="1">
      <alignment horizontal="left" vertical="center"/>
    </xf>
    <xf numFmtId="164" fontId="11" fillId="3" borderId="1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19" fillId="5" borderId="6" xfId="0" applyNumberFormat="1" applyFont="1" applyFill="1" applyBorder="1" applyAlignment="1">
      <alignment horizontal="center" vertical="center"/>
    </xf>
    <xf numFmtId="164" fontId="6" fillId="0" borderId="9" xfId="1" applyNumberFormat="1" applyFont="1" applyBorder="1" applyAlignment="1">
      <alignment horizontal="center" vertical="center" wrapText="1"/>
    </xf>
    <xf numFmtId="164" fontId="6" fillId="0" borderId="9" xfId="1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/>
    </xf>
    <xf numFmtId="164" fontId="3" fillId="0" borderId="13" xfId="1" applyNumberFormat="1" applyFont="1" applyBorder="1" applyAlignment="1">
      <alignment horizontal="center" vertical="center"/>
    </xf>
    <xf numFmtId="164" fontId="3" fillId="0" borderId="13" xfId="1" applyNumberFormat="1" applyFont="1" applyFill="1" applyBorder="1" applyAlignment="1">
      <alignment horizontal="center" vertical="center"/>
    </xf>
    <xf numFmtId="164" fontId="11" fillId="3" borderId="13" xfId="0" applyNumberFormat="1" applyFont="1" applyFill="1" applyBorder="1" applyAlignment="1">
      <alignment horizontal="center" vertical="center"/>
    </xf>
    <xf numFmtId="164" fontId="9" fillId="2" borderId="14" xfId="0" applyNumberFormat="1" applyFont="1" applyFill="1" applyBorder="1" applyAlignment="1">
      <alignment horizontal="left" vertical="center"/>
    </xf>
    <xf numFmtId="0" fontId="7" fillId="0" borderId="16" xfId="0" applyFont="1" applyBorder="1" applyAlignment="1">
      <alignment horizontal="center" vertical="center" wrapText="1"/>
    </xf>
    <xf numFmtId="164" fontId="3" fillId="0" borderId="18" xfId="1" applyNumberFormat="1" applyFont="1" applyFill="1" applyBorder="1" applyAlignment="1">
      <alignment horizontal="center" vertical="center"/>
    </xf>
    <xf numFmtId="164" fontId="11" fillId="3" borderId="18" xfId="0" applyNumberFormat="1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left" vertical="center"/>
    </xf>
    <xf numFmtId="164" fontId="18" fillId="5" borderId="20" xfId="1" applyNumberFormat="1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164" fontId="3" fillId="0" borderId="23" xfId="1" applyNumberFormat="1" applyFont="1" applyFill="1" applyBorder="1" applyAlignment="1">
      <alignment horizontal="center" vertical="center"/>
    </xf>
    <xf numFmtId="164" fontId="11" fillId="3" borderId="23" xfId="0" applyNumberFormat="1" applyFont="1" applyFill="1" applyBorder="1" applyAlignment="1">
      <alignment horizontal="center" vertical="center"/>
    </xf>
    <xf numFmtId="164" fontId="9" fillId="2" borderId="24" xfId="0" applyNumberFormat="1" applyFont="1" applyFill="1" applyBorder="1" applyAlignment="1">
      <alignment horizontal="left" vertical="center"/>
    </xf>
    <xf numFmtId="0" fontId="7" fillId="0" borderId="24" xfId="0" applyFont="1" applyBorder="1" applyAlignment="1">
      <alignment horizontal="center" vertical="center" wrapText="1"/>
    </xf>
    <xf numFmtId="164" fontId="3" fillId="0" borderId="23" xfId="0" applyNumberFormat="1" applyFont="1" applyBorder="1" applyAlignment="1">
      <alignment horizontal="center" vertical="center"/>
    </xf>
    <xf numFmtId="164" fontId="4" fillId="0" borderId="23" xfId="0" applyNumberFormat="1" applyFont="1" applyBorder="1" applyAlignment="1">
      <alignment horizontal="center" vertical="center"/>
    </xf>
    <xf numFmtId="0" fontId="21" fillId="4" borderId="26" xfId="0" applyFont="1" applyFill="1" applyBorder="1" applyAlignment="1">
      <alignment horizontal="center" textRotation="180"/>
    </xf>
    <xf numFmtId="164" fontId="22" fillId="5" borderId="27" xfId="1" applyNumberFormat="1" applyFont="1" applyFill="1" applyBorder="1" applyAlignment="1">
      <alignment horizontal="center" vertical="center" wrapText="1"/>
    </xf>
    <xf numFmtId="164" fontId="22" fillId="4" borderId="9" xfId="1" applyNumberFormat="1" applyFont="1" applyFill="1" applyBorder="1" applyAlignment="1">
      <alignment horizontal="center" vertical="center" wrapText="1"/>
    </xf>
    <xf numFmtId="164" fontId="22" fillId="4" borderId="28" xfId="1" applyNumberFormat="1" applyFont="1" applyFill="1" applyBorder="1" applyAlignment="1">
      <alignment horizontal="center" vertical="center" wrapText="1"/>
    </xf>
    <xf numFmtId="164" fontId="10" fillId="6" borderId="8" xfId="1" applyNumberFormat="1" applyFont="1" applyFill="1" applyBorder="1" applyAlignment="1">
      <alignment horizontal="center" vertical="center" wrapText="1"/>
    </xf>
    <xf numFmtId="0" fontId="21" fillId="6" borderId="26" xfId="0" applyFont="1" applyFill="1" applyBorder="1" applyAlignment="1">
      <alignment horizontal="center" textRotation="180"/>
    </xf>
    <xf numFmtId="164" fontId="12" fillId="7" borderId="43" xfId="1" applyNumberFormat="1" applyFont="1" applyFill="1" applyBorder="1" applyAlignment="1" applyProtection="1">
      <alignment horizontal="center" vertical="center"/>
      <protection locked="0"/>
    </xf>
    <xf numFmtId="164" fontId="12" fillId="7" borderId="17" xfId="1" applyNumberFormat="1" applyFont="1" applyFill="1" applyBorder="1" applyAlignment="1" applyProtection="1">
      <alignment horizontal="center" vertical="center"/>
      <protection locked="0"/>
    </xf>
    <xf numFmtId="164" fontId="12" fillId="7" borderId="10" xfId="1" applyNumberFormat="1" applyFont="1" applyFill="1" applyBorder="1" applyAlignment="1" applyProtection="1">
      <alignment horizontal="center" vertical="center"/>
      <protection locked="0"/>
    </xf>
    <xf numFmtId="164" fontId="12" fillId="7" borderId="22" xfId="1" applyNumberFormat="1" applyFont="1" applyFill="1" applyBorder="1" applyAlignment="1" applyProtection="1">
      <alignment horizontal="center" vertical="center"/>
      <protection locked="0"/>
    </xf>
    <xf numFmtId="164" fontId="18" fillId="5" borderId="7" xfId="1" applyNumberFormat="1" applyFont="1" applyFill="1" applyBorder="1" applyAlignment="1">
      <alignment horizontal="center" vertical="center"/>
    </xf>
    <xf numFmtId="164" fontId="18" fillId="5" borderId="25" xfId="1" applyNumberFormat="1" applyFont="1" applyFill="1" applyBorder="1" applyAlignment="1">
      <alignment horizontal="center" vertical="center"/>
    </xf>
    <xf numFmtId="164" fontId="18" fillId="5" borderId="7" xfId="0" applyNumberFormat="1" applyFont="1" applyFill="1" applyBorder="1" applyAlignment="1">
      <alignment horizontal="center" vertical="center"/>
    </xf>
    <xf numFmtId="164" fontId="18" fillId="5" borderId="25" xfId="0" applyNumberFormat="1" applyFont="1" applyFill="1" applyBorder="1" applyAlignment="1">
      <alignment horizontal="center" vertical="center"/>
    </xf>
    <xf numFmtId="0" fontId="2" fillId="0" borderId="44" xfId="0" applyFont="1" applyBorder="1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164" fontId="18" fillId="5" borderId="15" xfId="1" applyNumberFormat="1" applyFont="1" applyFill="1" applyBorder="1" applyAlignment="1">
      <alignment horizontal="center" vertical="center"/>
    </xf>
    <xf numFmtId="164" fontId="3" fillId="8" borderId="13" xfId="1" applyNumberFormat="1" applyFont="1" applyFill="1" applyBorder="1" applyAlignment="1">
      <alignment horizontal="center" vertical="center"/>
    </xf>
    <xf numFmtId="164" fontId="3" fillId="8" borderId="18" xfId="1" applyNumberFormat="1" applyFont="1" applyFill="1" applyBorder="1" applyAlignment="1">
      <alignment horizontal="center" vertical="center"/>
    </xf>
    <xf numFmtId="164" fontId="3" fillId="8" borderId="1" xfId="0" applyNumberFormat="1" applyFont="1" applyFill="1" applyBorder="1" applyAlignment="1">
      <alignment horizontal="center" vertical="center"/>
    </xf>
    <xf numFmtId="164" fontId="3" fillId="8" borderId="23" xfId="0" applyNumberFormat="1" applyFont="1" applyFill="1" applyBorder="1" applyAlignment="1">
      <alignment horizontal="center" vertical="center"/>
    </xf>
    <xf numFmtId="0" fontId="13" fillId="0" borderId="26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/>
    </xf>
    <xf numFmtId="0" fontId="20" fillId="0" borderId="35" xfId="0" applyFont="1" applyBorder="1" applyAlignment="1">
      <alignment horizontal="center"/>
    </xf>
    <xf numFmtId="0" fontId="20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164" fontId="17" fillId="0" borderId="29" xfId="1" applyNumberFormat="1" applyFont="1" applyFill="1" applyBorder="1" applyAlignment="1">
      <alignment horizontal="center" vertical="center" wrapText="1"/>
    </xf>
    <xf numFmtId="164" fontId="17" fillId="0" borderId="30" xfId="1" applyNumberFormat="1" applyFont="1" applyFill="1" applyBorder="1" applyAlignment="1">
      <alignment horizontal="center" vertical="center" wrapText="1"/>
    </xf>
    <xf numFmtId="164" fontId="17" fillId="0" borderId="31" xfId="1" applyNumberFormat="1" applyFont="1" applyFill="1" applyBorder="1" applyAlignment="1">
      <alignment horizontal="center" vertical="center" wrapText="1"/>
    </xf>
    <xf numFmtId="0" fontId="27" fillId="8" borderId="45" xfId="0" applyFont="1" applyFill="1" applyBorder="1" applyAlignment="1">
      <alignment horizontal="center" vertical="center" wrapText="1"/>
    </xf>
    <xf numFmtId="0" fontId="27" fillId="8" borderId="46" xfId="0" applyFont="1" applyFill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" fillId="6" borderId="3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1</xdr:row>
      <xdr:rowOff>38100</xdr:rowOff>
    </xdr:from>
    <xdr:to>
      <xdr:col>0</xdr:col>
      <xdr:colOff>647700</xdr:colOff>
      <xdr:row>1</xdr:row>
      <xdr:rowOff>552450</xdr:rowOff>
    </xdr:to>
    <xdr:pic>
      <xdr:nvPicPr>
        <xdr:cNvPr id="1025" name="Immagin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38100"/>
          <a:ext cx="4381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38100</xdr:colOff>
      <xdr:row>20</xdr:row>
      <xdr:rowOff>0</xdr:rowOff>
    </xdr:from>
    <xdr:ext cx="1295400" cy="662940"/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857375" y="7075170"/>
          <a:ext cx="1295400" cy="6629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endParaRPr lang="it-IT" sz="1100"/>
        </a:p>
        <a:p>
          <a:pPr algn="r"/>
          <a:r>
            <a:rPr lang="it-IT" sz="1100"/>
            <a:t>Compartecipazione Utenza =</a:t>
          </a:r>
        </a:p>
      </xdr:txBody>
    </xdr:sp>
    <xdr:clientData/>
  </xdr:oneCellAnchor>
  <xdr:oneCellAnchor>
    <xdr:from>
      <xdr:col>3</xdr:col>
      <xdr:colOff>175260</xdr:colOff>
      <xdr:row>20</xdr:row>
      <xdr:rowOff>78105</xdr:rowOff>
    </xdr:from>
    <xdr:ext cx="306651" cy="601980"/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156585" y="7174230"/>
          <a:ext cx="306651" cy="601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it-IT" sz="3600"/>
            <a:t>{</a:t>
          </a:r>
        </a:p>
      </xdr:txBody>
    </xdr:sp>
    <xdr:clientData/>
  </xdr:oneCellAnchor>
  <xdr:oneCellAnchor>
    <xdr:from>
      <xdr:col>7</xdr:col>
      <xdr:colOff>333375</xdr:colOff>
      <xdr:row>20</xdr:row>
      <xdr:rowOff>95250</xdr:rowOff>
    </xdr:from>
    <xdr:ext cx="472440" cy="579120"/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143625" y="7191375"/>
          <a:ext cx="472440" cy="579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it-IT" sz="3600"/>
            <a:t>}</a:t>
          </a:r>
        </a:p>
      </xdr:txBody>
    </xdr:sp>
    <xdr:clientData/>
  </xdr:oneCellAnchor>
  <xdr:oneCellAnchor>
    <xdr:from>
      <xdr:col>3</xdr:col>
      <xdr:colOff>360045</xdr:colOff>
      <xdr:row>20</xdr:row>
      <xdr:rowOff>156210</xdr:rowOff>
    </xdr:from>
    <xdr:ext cx="1844040" cy="264560"/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341370" y="7252335"/>
          <a:ext cx="18440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it-IT" sz="1000"/>
            <a:t>(ISEE utenza – ISEE iniziale</a:t>
          </a:r>
          <a:r>
            <a:rPr lang="it-IT" sz="1100"/>
            <a:t>)</a:t>
          </a:r>
        </a:p>
      </xdr:txBody>
    </xdr:sp>
    <xdr:clientData/>
  </xdr:oneCellAnchor>
  <xdr:oneCellAnchor>
    <xdr:from>
      <xdr:col>3</xdr:col>
      <xdr:colOff>373380</xdr:colOff>
      <xdr:row>20</xdr:row>
      <xdr:rowOff>451485</xdr:rowOff>
    </xdr:from>
    <xdr:ext cx="1684020" cy="264560"/>
    <xdr:sp macro="" textlink="">
      <xdr:nvSpPr>
        <xdr:cNvPr id="7" name="CasellaDiTes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354705" y="7547610"/>
          <a:ext cx="16840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it-IT" sz="1000"/>
            <a:t>(ISEE finale – ISEE iniziale)</a:t>
          </a:r>
        </a:p>
      </xdr:txBody>
    </xdr:sp>
    <xdr:clientData/>
  </xdr:oneCellAnchor>
  <xdr:oneCellAnchor>
    <xdr:from>
      <xdr:col>3</xdr:col>
      <xdr:colOff>375285</xdr:colOff>
      <xdr:row>20</xdr:row>
      <xdr:rowOff>287655</xdr:rowOff>
    </xdr:from>
    <xdr:ext cx="1531620" cy="264560"/>
    <xdr:sp macro="" textlink="">
      <xdr:nvSpPr>
        <xdr:cNvPr id="8" name="CasellaDiTes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356610" y="7383780"/>
          <a:ext cx="15316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it-IT" sz="1100"/>
            <a:t>------------------------------</a:t>
          </a:r>
        </a:p>
        <a:p>
          <a:endParaRPr lang="it-IT" sz="1100"/>
        </a:p>
      </xdr:txBody>
    </xdr:sp>
    <xdr:clientData/>
  </xdr:oneCellAnchor>
  <xdr:oneCellAnchor>
    <xdr:from>
      <xdr:col>5</xdr:col>
      <xdr:colOff>266700</xdr:colOff>
      <xdr:row>20</xdr:row>
      <xdr:rowOff>295275</xdr:rowOff>
    </xdr:from>
    <xdr:ext cx="1767840" cy="264560"/>
    <xdr:sp macro="" textlink="">
      <xdr:nvSpPr>
        <xdr:cNvPr id="9" name="CasellaDiTes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781550" y="7391400"/>
          <a:ext cx="17678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it-IT" sz="1000"/>
            <a:t>X (tariffa max – tariffa min) </a:t>
          </a:r>
        </a:p>
      </xdr:txBody>
    </xdr:sp>
    <xdr:clientData/>
  </xdr:oneCellAnchor>
  <xdr:oneCellAnchor>
    <xdr:from>
      <xdr:col>7</xdr:col>
      <xdr:colOff>523875</xdr:colOff>
      <xdr:row>20</xdr:row>
      <xdr:rowOff>291465</xdr:rowOff>
    </xdr:from>
    <xdr:ext cx="1897380" cy="264560"/>
    <xdr:sp macro="" textlink="">
      <xdr:nvSpPr>
        <xdr:cNvPr id="10" name="CasellaDiTest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334125" y="7387590"/>
          <a:ext cx="189738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it-IT" sz="1100"/>
            <a:t> </a:t>
          </a:r>
          <a:r>
            <a:rPr lang="it-IT" sz="1000"/>
            <a:t>+ tariffa minima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zoomScaleNormal="100" workbookViewId="0">
      <selection activeCell="C5" sqref="C5"/>
    </sheetView>
  </sheetViews>
  <sheetFormatPr defaultRowHeight="15" x14ac:dyDescent="0.25"/>
  <cols>
    <col min="1" max="1" width="27.28515625" style="1" customWidth="1"/>
    <col min="2" max="2" width="4.28515625" style="1" customWidth="1"/>
    <col min="3" max="3" width="13.140625" customWidth="1"/>
    <col min="4" max="4" width="11" customWidth="1"/>
    <col min="5" max="5" width="12" customWidth="1"/>
    <col min="6" max="6" width="9.28515625" customWidth="1"/>
    <col min="7" max="7" width="10.140625" customWidth="1"/>
    <col min="8" max="8" width="20.7109375" customWidth="1"/>
    <col min="9" max="9" width="26.140625" customWidth="1"/>
    <col min="10" max="10" width="16.7109375" customWidth="1"/>
  </cols>
  <sheetData>
    <row r="1" spans="1:10" ht="11.45" customHeight="1" thickBot="1" x14ac:dyDescent="0.3"/>
    <row r="2" spans="1:10" ht="72" customHeight="1" thickBot="1" x14ac:dyDescent="0.3">
      <c r="A2" s="54" t="s">
        <v>27</v>
      </c>
      <c r="B2" s="55"/>
      <c r="C2" s="55"/>
      <c r="D2" s="55"/>
      <c r="E2" s="55"/>
      <c r="F2" s="55"/>
      <c r="G2" s="55"/>
      <c r="H2" s="55"/>
      <c r="I2" s="55"/>
      <c r="J2" s="56"/>
    </row>
    <row r="3" spans="1:10" ht="41.45" customHeight="1" thickBot="1" x14ac:dyDescent="0.3">
      <c r="A3" s="60" t="s">
        <v>8</v>
      </c>
      <c r="B3" s="61"/>
      <c r="C3" s="37" t="s">
        <v>19</v>
      </c>
      <c r="D3" s="13" t="s">
        <v>0</v>
      </c>
      <c r="E3" s="13" t="s">
        <v>1</v>
      </c>
      <c r="F3" s="13" t="s">
        <v>2</v>
      </c>
      <c r="G3" s="14" t="s">
        <v>3</v>
      </c>
      <c r="H3" s="35" t="s">
        <v>28</v>
      </c>
      <c r="I3" s="36" t="s">
        <v>4</v>
      </c>
      <c r="J3" s="34" t="s">
        <v>11</v>
      </c>
    </row>
    <row r="4" spans="1:10" ht="22.9" customHeight="1" thickBot="1" x14ac:dyDescent="0.3">
      <c r="A4" s="62"/>
      <c r="B4" s="63"/>
      <c r="C4" s="71" t="s">
        <v>9</v>
      </c>
      <c r="D4" s="72"/>
      <c r="E4" s="72"/>
      <c r="F4" s="72"/>
      <c r="G4" s="72"/>
      <c r="H4" s="72"/>
      <c r="I4" s="73"/>
      <c r="J4" s="16" t="s">
        <v>10</v>
      </c>
    </row>
    <row r="5" spans="1:10" ht="30" customHeight="1" thickTop="1" thickBot="1" x14ac:dyDescent="0.3">
      <c r="A5" s="67" t="s">
        <v>20</v>
      </c>
      <c r="B5" s="68"/>
      <c r="C5" s="39"/>
      <c r="D5" s="17">
        <v>0</v>
      </c>
      <c r="E5" s="17">
        <v>25000</v>
      </c>
      <c r="F5" s="50">
        <v>6.2</v>
      </c>
      <c r="G5" s="18">
        <v>0</v>
      </c>
      <c r="H5" s="19" t="str">
        <f>IF(ISBLANK($C5)," ",IF($C5&gt;$E5,$F5*1,IF($C5&lt;$D5,$G5*1,((($C5-$D5)/($E5-$D5))*($F5-$G5))+$G5)))</f>
        <v xml:space="preserve"> </v>
      </c>
      <c r="I5" s="20" t="str">
        <f t="shared" ref="I5:I13" si="0">IF(ISBLANK($C5),"inserire ISEE UTENTE colonna C ",IF($C5&gt;=$E5,"tariffa massima",IF($C5&lt;=$D5,"tariffa minima","tariffa individuale")))</f>
        <v xml:space="preserve">inserire ISEE UTENTE colonna C </v>
      </c>
      <c r="J5" s="49">
        <v>6.2</v>
      </c>
    </row>
    <row r="6" spans="1:10" ht="18" customHeight="1" thickTop="1" x14ac:dyDescent="0.25">
      <c r="A6" s="64" t="s">
        <v>21</v>
      </c>
      <c r="B6" s="21" t="s">
        <v>14</v>
      </c>
      <c r="C6" s="40"/>
      <c r="D6" s="22">
        <v>0</v>
      </c>
      <c r="E6" s="22">
        <v>25000</v>
      </c>
      <c r="F6" s="22">
        <v>30</v>
      </c>
      <c r="G6" s="22">
        <v>0</v>
      </c>
      <c r="H6" s="23" t="str">
        <f t="shared" ref="H6:H13" si="1">IF(ISBLANK($C6)," ",IF($C6&gt;$E6,$F6*1,IF($C6&lt;$D6,$G6*1,((($C6-$D6)/($E6-$D6))*($F6-$G6))+$G6)))</f>
        <v xml:space="preserve"> </v>
      </c>
      <c r="I6" s="24" t="str">
        <f t="shared" si="0"/>
        <v xml:space="preserve">inserire ISEE UTENTE colonna C </v>
      </c>
      <c r="J6" s="25">
        <v>30</v>
      </c>
    </row>
    <row r="7" spans="1:10" ht="18" customHeight="1" x14ac:dyDescent="0.25">
      <c r="A7" s="65"/>
      <c r="B7" s="15" t="s">
        <v>15</v>
      </c>
      <c r="C7" s="41"/>
      <c r="D7" s="2">
        <v>0</v>
      </c>
      <c r="E7" s="2">
        <v>25000</v>
      </c>
      <c r="F7" s="2">
        <v>60</v>
      </c>
      <c r="G7" s="2">
        <v>0</v>
      </c>
      <c r="H7" s="7" t="str">
        <f t="shared" si="1"/>
        <v xml:space="preserve"> </v>
      </c>
      <c r="I7" s="6" t="str">
        <f t="shared" si="0"/>
        <v xml:space="preserve">inserire ISEE UTENTE colonna C </v>
      </c>
      <c r="J7" s="43">
        <v>60</v>
      </c>
    </row>
    <row r="8" spans="1:10" ht="18" customHeight="1" x14ac:dyDescent="0.25">
      <c r="A8" s="65"/>
      <c r="B8" s="15" t="s">
        <v>16</v>
      </c>
      <c r="C8" s="41"/>
      <c r="D8" s="2">
        <v>0</v>
      </c>
      <c r="E8" s="2">
        <v>25000</v>
      </c>
      <c r="F8" s="2">
        <v>90</v>
      </c>
      <c r="G8" s="2">
        <v>0</v>
      </c>
      <c r="H8" s="7" t="str">
        <f t="shared" si="1"/>
        <v xml:space="preserve"> </v>
      </c>
      <c r="I8" s="6" t="str">
        <f t="shared" si="0"/>
        <v xml:space="preserve">inserire ISEE UTENTE colonna C </v>
      </c>
      <c r="J8" s="43">
        <v>90</v>
      </c>
    </row>
    <row r="9" spans="1:10" ht="18" customHeight="1" x14ac:dyDescent="0.25">
      <c r="A9" s="65"/>
      <c r="B9" s="15" t="s">
        <v>17</v>
      </c>
      <c r="C9" s="41"/>
      <c r="D9" s="2">
        <v>0</v>
      </c>
      <c r="E9" s="2">
        <v>25000</v>
      </c>
      <c r="F9" s="2">
        <v>120</v>
      </c>
      <c r="G9" s="2">
        <v>0</v>
      </c>
      <c r="H9" s="7" t="str">
        <f t="shared" si="1"/>
        <v xml:space="preserve"> </v>
      </c>
      <c r="I9" s="6" t="str">
        <f t="shared" si="0"/>
        <v xml:space="preserve">inserire ISEE UTENTE colonna C </v>
      </c>
      <c r="J9" s="43">
        <v>120</v>
      </c>
    </row>
    <row r="10" spans="1:10" ht="18" customHeight="1" thickBot="1" x14ac:dyDescent="0.3">
      <c r="A10" s="66"/>
      <c r="B10" s="26" t="s">
        <v>18</v>
      </c>
      <c r="C10" s="42"/>
      <c r="D10" s="27">
        <v>0</v>
      </c>
      <c r="E10" s="27">
        <v>25000</v>
      </c>
      <c r="F10" s="27">
        <v>150</v>
      </c>
      <c r="G10" s="27">
        <v>0</v>
      </c>
      <c r="H10" s="28" t="str">
        <f t="shared" si="1"/>
        <v xml:space="preserve"> </v>
      </c>
      <c r="I10" s="29" t="str">
        <f t="shared" si="0"/>
        <v xml:space="preserve">inserire ISEE UTENTE colonna C </v>
      </c>
      <c r="J10" s="44">
        <v>150</v>
      </c>
    </row>
    <row r="11" spans="1:10" ht="17.25" customHeight="1" thickTop="1" x14ac:dyDescent="0.25">
      <c r="A11" s="64" t="s">
        <v>22</v>
      </c>
      <c r="B11" s="21" t="s">
        <v>14</v>
      </c>
      <c r="C11" s="40"/>
      <c r="D11" s="22">
        <v>0</v>
      </c>
      <c r="E11" s="22">
        <v>25000</v>
      </c>
      <c r="F11" s="51">
        <v>28</v>
      </c>
      <c r="G11" s="22">
        <v>0</v>
      </c>
      <c r="H11" s="23" t="str">
        <f t="shared" si="1"/>
        <v xml:space="preserve"> </v>
      </c>
      <c r="I11" s="24" t="str">
        <f t="shared" si="0"/>
        <v xml:space="preserve">inserire ISEE UTENTE colonna C </v>
      </c>
      <c r="J11" s="25">
        <v>28</v>
      </c>
    </row>
    <row r="12" spans="1:10" ht="17.25" customHeight="1" x14ac:dyDescent="0.25">
      <c r="A12" s="65"/>
      <c r="B12" s="15" t="s">
        <v>15</v>
      </c>
      <c r="C12" s="41"/>
      <c r="D12" s="4">
        <v>0</v>
      </c>
      <c r="E12" s="4">
        <v>25000</v>
      </c>
      <c r="F12" s="52">
        <v>56</v>
      </c>
      <c r="G12" s="3">
        <v>0</v>
      </c>
      <c r="H12" s="7" t="str">
        <f t="shared" si="1"/>
        <v xml:space="preserve"> </v>
      </c>
      <c r="I12" s="6" t="str">
        <f t="shared" si="0"/>
        <v xml:space="preserve">inserire ISEE UTENTE colonna C </v>
      </c>
      <c r="J12" s="45">
        <v>56</v>
      </c>
    </row>
    <row r="13" spans="1:10" ht="17.25" customHeight="1" thickBot="1" x14ac:dyDescent="0.3">
      <c r="A13" s="66"/>
      <c r="B13" s="30" t="s">
        <v>16</v>
      </c>
      <c r="C13" s="42"/>
      <c r="D13" s="31">
        <v>0</v>
      </c>
      <c r="E13" s="32">
        <v>25000</v>
      </c>
      <c r="F13" s="53">
        <v>84</v>
      </c>
      <c r="G13" s="32">
        <v>0</v>
      </c>
      <c r="H13" s="28" t="str">
        <f t="shared" si="1"/>
        <v xml:space="preserve"> </v>
      </c>
      <c r="I13" s="29" t="str">
        <f t="shared" si="0"/>
        <v xml:space="preserve">inserire ISEE UTENTE colonna C </v>
      </c>
      <c r="J13" s="46">
        <v>84</v>
      </c>
    </row>
    <row r="14" spans="1:10" s="11" customFormat="1" ht="18.600000000000001" customHeight="1" thickTop="1" thickBot="1" x14ac:dyDescent="0.35">
      <c r="A14" s="69"/>
      <c r="B14" s="70"/>
      <c r="C14" s="57" t="s">
        <v>12</v>
      </c>
      <c r="D14" s="58"/>
      <c r="E14" s="58"/>
      <c r="F14" s="58"/>
      <c r="G14" s="58"/>
      <c r="H14" s="58"/>
      <c r="I14" s="59"/>
      <c r="J14" s="12" t="s">
        <v>13</v>
      </c>
    </row>
    <row r="15" spans="1:10" ht="10.9" customHeight="1" thickBot="1" x14ac:dyDescent="0.3"/>
    <row r="16" spans="1:10" ht="45.75" customHeight="1" thickBot="1" x14ac:dyDescent="0.3">
      <c r="C16" s="38" t="s">
        <v>5</v>
      </c>
      <c r="D16" s="80" t="s">
        <v>24</v>
      </c>
      <c r="E16" s="80"/>
      <c r="F16" s="81"/>
      <c r="H16" s="33" t="s">
        <v>5</v>
      </c>
      <c r="I16" s="8" t="s">
        <v>25</v>
      </c>
    </row>
    <row r="17" spans="1:9" ht="15.75" thickBot="1" x14ac:dyDescent="0.3"/>
    <row r="18" spans="1:9" ht="45" customHeight="1" thickBot="1" x14ac:dyDescent="0.3">
      <c r="C18" s="5" t="s">
        <v>6</v>
      </c>
      <c r="H18" s="82" t="s">
        <v>23</v>
      </c>
      <c r="I18" s="83"/>
    </row>
    <row r="19" spans="1:9" ht="11.45" customHeight="1" thickBot="1" x14ac:dyDescent="0.3"/>
    <row r="20" spans="1:9" ht="78" customHeight="1" x14ac:dyDescent="0.25">
      <c r="A20" s="47" t="s">
        <v>29</v>
      </c>
      <c r="B20" s="74" t="s">
        <v>26</v>
      </c>
      <c r="C20" s="74"/>
      <c r="D20" s="74"/>
      <c r="E20" s="74"/>
      <c r="F20" s="74"/>
      <c r="G20" s="74"/>
      <c r="H20" s="74"/>
      <c r="I20" s="75"/>
    </row>
    <row r="21" spans="1:9" ht="62.45" customHeight="1" x14ac:dyDescent="0.25">
      <c r="A21" s="9"/>
      <c r="B21" s="48"/>
      <c r="C21" s="79"/>
      <c r="D21" s="79"/>
      <c r="E21" s="79"/>
      <c r="F21" s="79"/>
      <c r="G21" s="79"/>
      <c r="H21" s="79"/>
      <c r="I21" s="10"/>
    </row>
    <row r="22" spans="1:9" ht="27" customHeight="1" thickBot="1" x14ac:dyDescent="0.3">
      <c r="A22" s="76" t="s">
        <v>7</v>
      </c>
      <c r="B22" s="77"/>
      <c r="C22" s="77"/>
      <c r="D22" s="77"/>
      <c r="E22" s="77"/>
      <c r="F22" s="77"/>
      <c r="G22" s="77"/>
      <c r="H22" s="77"/>
      <c r="I22" s="78"/>
    </row>
  </sheetData>
  <sheetProtection algorithmName="SHA-512" hashValue="g2VQgZC835SGJMhIZ+SVH43W45lc/H3XTNpw5Ku0D+aa0X9cICUtbCjV+Eb/2R9+3dIKNr3wG4UCIobrtpiP6A==" saltValue="JNZ6nzq2x2fmuVqjjfIyYQ==" spinCount="100000" sheet="1" selectLockedCells="1"/>
  <protectedRanges>
    <protectedRange sqref="C5:C13" name="Intervallo1"/>
  </protectedRanges>
  <dataConsolidate/>
  <mergeCells count="13">
    <mergeCell ref="B20:I20"/>
    <mergeCell ref="A22:I22"/>
    <mergeCell ref="C21:H21"/>
    <mergeCell ref="D16:F16"/>
    <mergeCell ref="H18:I18"/>
    <mergeCell ref="A2:J2"/>
    <mergeCell ref="C14:I14"/>
    <mergeCell ref="A3:B4"/>
    <mergeCell ref="A6:A10"/>
    <mergeCell ref="A11:A13"/>
    <mergeCell ref="A5:B5"/>
    <mergeCell ref="A14:B14"/>
    <mergeCell ref="C4:I4"/>
  </mergeCells>
  <phoneticPr fontId="24" type="noConversion"/>
  <dataValidations count="1">
    <dataValidation type="decimal" allowBlank="1" showInputMessage="1" showErrorMessage="1" errorTitle="Calcola la tua tariffa" error="Inserire un valore numerico compreso tra 0 e 999999!" sqref="C5:C13" xr:uid="{00000000-0002-0000-0000-000000000000}">
      <formula1>0</formula1>
      <formula2>999999</formula2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Alvise Bonicelli</dc:creator>
  <cp:lastModifiedBy>Servizi alla Persona - Comune di Mozzo</cp:lastModifiedBy>
  <cp:lastPrinted>2024-04-10T08:17:47Z</cp:lastPrinted>
  <dcterms:created xsi:type="dcterms:W3CDTF">2015-12-30T10:17:11Z</dcterms:created>
  <dcterms:modified xsi:type="dcterms:W3CDTF">2024-12-23T08:13:51Z</dcterms:modified>
</cp:coreProperties>
</file>